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queryTables/queryTable2.xml" ContentType="application/vnd.openxmlformats-officedocument.spreadsheetml.queryTable+xml"/>
  <Override PartName="/xl/tables/table3.xml" ContentType="application/vnd.openxmlformats-officedocument.spreadsheetml.table+xml"/>
  <Override PartName="/xl/queryTables/queryTable3.xml" ContentType="application/vnd.openxmlformats-officedocument.spreadsheetml.queryTable+xml"/>
  <Override PartName="/xl/tables/table4.xml" ContentType="application/vnd.openxmlformats-officedocument.spreadsheetml.table+xml"/>
  <Override PartName="/xl/queryTables/queryTable4.xml" ContentType="application/vnd.openxmlformats-officedocument.spreadsheetml.queryTable+xml"/>
  <Override PartName="/xl/tables/table5.xml" ContentType="application/vnd.openxmlformats-officedocument.spreadsheetml.table+xml"/>
  <Override PartName="/xl/queryTables/queryTable5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Automation\"/>
    </mc:Choice>
  </mc:AlternateContent>
  <bookViews>
    <workbookView xWindow="6540" yWindow="2745" windowWidth="12375" windowHeight="4890"/>
  </bookViews>
  <sheets>
    <sheet name="Overview" sheetId="7" r:id="rId1"/>
    <sheet name="Cities" sheetId="2" r:id="rId2"/>
    <sheet name="School Dist" sheetId="3" r:id="rId3"/>
    <sheet name="Special" sheetId="4" r:id="rId4"/>
    <sheet name="Account View" sheetId="6" r:id="rId5"/>
    <sheet name="FY" sheetId="8" state="hidden" r:id="rId6"/>
  </sheets>
  <definedNames>
    <definedName name="ExternalData_1" localSheetId="4" hidden="1">'Account View'!$A$2:$M$550</definedName>
    <definedName name="ExternalData_1" localSheetId="1" hidden="1">Cities!$A$2:$M$26</definedName>
    <definedName name="ExternalData_1" localSheetId="5" hidden="1">FY!$A$1:$A$2</definedName>
    <definedName name="ExternalData_1" localSheetId="2" hidden="1">'School Dist'!$A$2:$M$28</definedName>
    <definedName name="ExternalData_1" localSheetId="3" hidden="1">Special!$A$2:$M$110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" i="2" l="1"/>
  <c r="C1" i="6" l="1"/>
  <c r="F1" i="6" s="1"/>
  <c r="I1" i="6" s="1"/>
  <c r="L1" i="6" s="1"/>
  <c r="C1" i="4"/>
  <c r="F1" i="4" s="1"/>
  <c r="I1" i="4" s="1"/>
  <c r="L1" i="4" s="1"/>
  <c r="C1" i="3"/>
  <c r="F1" i="3" s="1"/>
  <c r="I1" i="3" s="1"/>
  <c r="L1" i="3" s="1"/>
  <c r="F1" i="2"/>
  <c r="I1" i="2" s="1"/>
  <c r="L1" i="2" s="1"/>
</calcChain>
</file>

<file path=xl/connections.xml><?xml version="1.0" encoding="utf-8"?>
<connections xmlns="http://schemas.openxmlformats.org/spreadsheetml/2006/main">
  <connection id="1" keepAlive="1" name="Query - Account View" description="Connection to the 'Account View' query in the workbook." type="5" refreshedVersion="6" saveData="1">
    <dbPr connection="Provider=Microsoft.Mashup.OleDb.1;Data Source=$Workbook$;Location=Account View;Extended Properties=&quot;&quot;" command="SELECT * FROM [Account View]"/>
  </connection>
  <connection id="2" keepAlive="1" name="Query - Cities" description="Connection to the 'Cities' query in the workbook." type="5" refreshedVersion="6" saveData="1">
    <dbPr connection="Provider=Microsoft.Mashup.OleDb.1;Data Source=$Workbook$;Location=Cities;Extended Properties=&quot;&quot;" command="SELECT * FROM [Cities]"/>
  </connection>
  <connection id="3" keepAlive="1" name="Query - FY" description="Connection to the 'FY' query in the workbook." type="5" refreshedVersion="6" saveData="1">
    <dbPr connection="Provider=Microsoft.Mashup.OleDb.1;Data Source=$Workbook$;Location=FY;Extended Properties=&quot;&quot;" command="SELECT * FROM [FY]"/>
  </connection>
  <connection id="4" keepAlive="1" name="Query - School Dist" description="Connection to the 'School Dist' query in the workbook." type="5" refreshedVersion="6" saveData="1">
    <dbPr connection="Provider=Microsoft.Mashup.OleDb.1;Data Source=$Workbook$;Location=School Dist;Extended Properties=&quot;&quot;" command="SELECT * FROM [School Dist]"/>
  </connection>
  <connection id="5" keepAlive="1" name="Query - Special" description="Connection to the 'Special' query in the workbook." type="5" refreshedVersion="6" saveData="1">
    <dbPr connection="Provider=Microsoft.Mashup.OleDb.1;Data Source=$Workbook$;Location=Special;Extended Properties=&quot;&quot;" command="SELECT * FROM [Special]"/>
  </connection>
</connections>
</file>

<file path=xl/sharedStrings.xml><?xml version="1.0" encoding="utf-8"?>
<sst xmlns="http://schemas.openxmlformats.org/spreadsheetml/2006/main" count="1481" uniqueCount="1126">
  <si>
    <t>Cities</t>
  </si>
  <si>
    <t>Tax Account Desc</t>
  </si>
  <si>
    <t>Acct #</t>
  </si>
  <si>
    <t>Parcel Ct</t>
  </si>
  <si>
    <t>Chg</t>
  </si>
  <si>
    <t>GENERAL TAX RATE</t>
  </si>
  <si>
    <t>00001</t>
  </si>
  <si>
    <t>CITY OF ATHERTON</t>
  </si>
  <si>
    <t>10101</t>
  </si>
  <si>
    <t>CITY OF BELMONT</t>
  </si>
  <si>
    <t>10701</t>
  </si>
  <si>
    <t>CITY OF BRISBANE</t>
  </si>
  <si>
    <t>10901</t>
  </si>
  <si>
    <t>CITY OF BURLINGAME</t>
  </si>
  <si>
    <t>11301</t>
  </si>
  <si>
    <t>TOWN OF COLMA</t>
  </si>
  <si>
    <t>11801</t>
  </si>
  <si>
    <t>CITY OF DALY CITY</t>
  </si>
  <si>
    <t>12301</t>
  </si>
  <si>
    <t>CITY OF EAST PALO ALTO</t>
  </si>
  <si>
    <t>12701</t>
  </si>
  <si>
    <t>CITY OF FOSTER CITY</t>
  </si>
  <si>
    <t>13101</t>
  </si>
  <si>
    <t>CITY OF HALF MOON BAY</t>
  </si>
  <si>
    <t>14401</t>
  </si>
  <si>
    <t>TOWN OF HILLSBOROUGH</t>
  </si>
  <si>
    <t>14701</t>
  </si>
  <si>
    <t>CITY OF MENLO PARK</t>
  </si>
  <si>
    <t>15701</t>
  </si>
  <si>
    <t>CITY OF MILLBRAE</t>
  </si>
  <si>
    <t>15801</t>
  </si>
  <si>
    <t>CITY OF PACIFICA</t>
  </si>
  <si>
    <t>16701</t>
  </si>
  <si>
    <t>TOWN OF PORTOLA VALLEY</t>
  </si>
  <si>
    <t>17901</t>
  </si>
  <si>
    <t>CITY OF REDWOOD CITY AREA 1</t>
  </si>
  <si>
    <t>18401</t>
  </si>
  <si>
    <t>CITY OF REDWOOD CITY AREA 3</t>
  </si>
  <si>
    <t>18403</t>
  </si>
  <si>
    <t>CITY OF SAN BRUNO</t>
  </si>
  <si>
    <t>18501</t>
  </si>
  <si>
    <t>CITY OF SAN CARLOS</t>
  </si>
  <si>
    <t>18601</t>
  </si>
  <si>
    <t>CITY OF SAN MATEO</t>
  </si>
  <si>
    <t>18701</t>
  </si>
  <si>
    <t>CITY OF SOUTH SAN FRANCISCO</t>
  </si>
  <si>
    <t>19401</t>
  </si>
  <si>
    <t>CITY OF WOODSIDE</t>
  </si>
  <si>
    <t>19701</t>
  </si>
  <si>
    <t>CITY OF REDWOOD CITY (SUMMARY)</t>
  </si>
  <si>
    <t>99998</t>
  </si>
  <si>
    <t>UNINCORPORATED</t>
  </si>
  <si>
    <t>99999</t>
  </si>
  <si>
    <t>School Dist</t>
  </si>
  <si>
    <t>BAYSHORE ELEMENTARY GENERAL PURPOSE</t>
  </si>
  <si>
    <t>30030</t>
  </si>
  <si>
    <t>BELMONT ELEMENTARY GENERAL PURPOSE</t>
  </si>
  <si>
    <t>30070</t>
  </si>
  <si>
    <t>BRISBANE ELEM GENRL PURPOSE</t>
  </si>
  <si>
    <t>30090</t>
  </si>
  <si>
    <t>BURLINGAME ELEM GENRL PURPOSE</t>
  </si>
  <si>
    <t>30130</t>
  </si>
  <si>
    <t>HILLSBOROUGH ELEM GENRL PURP</t>
  </si>
  <si>
    <t>30470</t>
  </si>
  <si>
    <t>JEFFERSON ELEM GENRL PURPOSE</t>
  </si>
  <si>
    <t>30480</t>
  </si>
  <si>
    <t>PACIFICA SCHOOL DISTRICT GEN PUR</t>
  </si>
  <si>
    <t>30520</t>
  </si>
  <si>
    <t>LAS LOMITAS ELEM GNRL PURPOSE</t>
  </si>
  <si>
    <t>30530</t>
  </si>
  <si>
    <t>MENLO PARK CITY ELEM GENL PUR</t>
  </si>
  <si>
    <t>30570</t>
  </si>
  <si>
    <t>MILLBRAE ELEM GENRL PURPOSE</t>
  </si>
  <si>
    <t>30580</t>
  </si>
  <si>
    <t>PORTOLA VALLEY ELEM GENL PUR</t>
  </si>
  <si>
    <t>30790</t>
  </si>
  <si>
    <t>RAVENSWOOD ELEM GENRL PURPOSE</t>
  </si>
  <si>
    <t>30830</t>
  </si>
  <si>
    <t>REDWOOD CITY ELEM GENL PUR</t>
  </si>
  <si>
    <t>30840</t>
  </si>
  <si>
    <t>SAN BRUNO PARK ELEM GENL PUR</t>
  </si>
  <si>
    <t>30850</t>
  </si>
  <si>
    <t>SAN CARLOS ELEM GENRL PURPOSE</t>
  </si>
  <si>
    <t>30860</t>
  </si>
  <si>
    <t>SAN MATEO CITY ELEM GENL PUR</t>
  </si>
  <si>
    <t>30870</t>
  </si>
  <si>
    <t>WOODSIDE ELEM GENRL PURPOSE</t>
  </si>
  <si>
    <t>30970</t>
  </si>
  <si>
    <t>BLMT REDWOOD SHORES SCH. FAC. IMP. DIST</t>
  </si>
  <si>
    <t>31090</t>
  </si>
  <si>
    <t>JEFFERSON HIGH GENRL PURPOSE</t>
  </si>
  <si>
    <t>40480</t>
  </si>
  <si>
    <t>SAN MATEO HIGH GENRL PURPOSE</t>
  </si>
  <si>
    <t>40870</t>
  </si>
  <si>
    <t>SEQUOIA HIGH GENRL PURPOSE</t>
  </si>
  <si>
    <t>40890</t>
  </si>
  <si>
    <t>CABRILLO UNIFIED GEN PUR</t>
  </si>
  <si>
    <t>50200</t>
  </si>
  <si>
    <t>LA HONDA-PESCADERO UN GEN PUR</t>
  </si>
  <si>
    <t>50700</t>
  </si>
  <si>
    <t>SO SAN FRAN UNIFIED GENL PUR</t>
  </si>
  <si>
    <t>50940</t>
  </si>
  <si>
    <t>SM JR COLLEGE GEN PUR</t>
  </si>
  <si>
    <t>60870</t>
  </si>
  <si>
    <t>COUNTY FIRE PROTECTION STRUCTURE</t>
  </si>
  <si>
    <t>02000</t>
  </si>
  <si>
    <t>MARINER'S ISLAND MAINTENANCE</t>
  </si>
  <si>
    <t>18708</t>
  </si>
  <si>
    <t>MARINER'S ISLAND MAINT 64-9A</t>
  </si>
  <si>
    <t>18711</t>
  </si>
  <si>
    <t>BROADMOOR POLICE DISTRICT</t>
  </si>
  <si>
    <t>70110</t>
  </si>
  <si>
    <t>BELMONT FIRE DISTRICT</t>
  </si>
  <si>
    <t>71070</t>
  </si>
  <si>
    <t>BELMONT SPEC FIRE ZONE 1</t>
  </si>
  <si>
    <t>71071</t>
  </si>
  <si>
    <t>BELMONT SPEC FIRE ZONE 2</t>
  </si>
  <si>
    <t>71072</t>
  </si>
  <si>
    <t>BELMONT SPEC FIRE ZONE 3</t>
  </si>
  <si>
    <t>71073</t>
  </si>
  <si>
    <t>BELMONT FIRE DISTRICT TAX REDUCTION</t>
  </si>
  <si>
    <t>71074</t>
  </si>
  <si>
    <t>COLMA FIRE DISTRICT</t>
  </si>
  <si>
    <t>71180</t>
  </si>
  <si>
    <t>COUNTY SERVICE AREA NO 1</t>
  </si>
  <si>
    <t>71400</t>
  </si>
  <si>
    <t>COUNTY SERVICE AREA NO 11</t>
  </si>
  <si>
    <t>71521</t>
  </si>
  <si>
    <t>COUNTY SERVICE AREA NO 12</t>
  </si>
  <si>
    <t>71522</t>
  </si>
  <si>
    <t>COUNTY SERVICE AREA NO 6</t>
  </si>
  <si>
    <t>71560</t>
  </si>
  <si>
    <t>COUNTY SERVICE AREA NO 10</t>
  </si>
  <si>
    <t>71563</t>
  </si>
  <si>
    <t>COUNTY SERVICE AREA NO 7</t>
  </si>
  <si>
    <t>71565</t>
  </si>
  <si>
    <t>COUNTY SERVICE AREA NO 8</t>
  </si>
  <si>
    <t>71568</t>
  </si>
  <si>
    <t>MENLO PARK FIRE DISTRICT</t>
  </si>
  <si>
    <t>71570</t>
  </si>
  <si>
    <t>COASTSIDE FIRE PROTECTION DISTRICT</t>
  </si>
  <si>
    <t>71670</t>
  </si>
  <si>
    <t>WOODSIDE FIRE DISTRICT</t>
  </si>
  <si>
    <t>71970</t>
  </si>
  <si>
    <t>BRISBANE SEWER MAINT DIST</t>
  </si>
  <si>
    <t>72091</t>
  </si>
  <si>
    <t>BURLINGAME HILLS SEWER DIST</t>
  </si>
  <si>
    <t>72140</t>
  </si>
  <si>
    <t>EMERALD LAKE HGHTS SEWER DIST</t>
  </si>
  <si>
    <t>72350</t>
  </si>
  <si>
    <t>FAIR OAKS SEWER DISTRICT</t>
  </si>
  <si>
    <t>72390</t>
  </si>
  <si>
    <t>HARBOR INDUSTRIAL SEWER DIST</t>
  </si>
  <si>
    <t>72450</t>
  </si>
  <si>
    <t>KENSINGTON SQUARE SEWER DIST</t>
  </si>
  <si>
    <t>72490</t>
  </si>
  <si>
    <t>OAK KNOLL SEWER DISTRICT</t>
  </si>
  <si>
    <t>72650</t>
  </si>
  <si>
    <t>TOWN CENTER SEWER MAINTENANCE</t>
  </si>
  <si>
    <t>72810</t>
  </si>
  <si>
    <t>BAYSHORE SANITARY DISTRICT</t>
  </si>
  <si>
    <t>73030</t>
  </si>
  <si>
    <t>WEST BAY SANITARY</t>
  </si>
  <si>
    <t>73570</t>
  </si>
  <si>
    <t>EAST PALO ALTO SANITARY DISTRICT</t>
  </si>
  <si>
    <t>73690</t>
  </si>
  <si>
    <t>CRYSTAL SPRINGS SANI DIST</t>
  </si>
  <si>
    <t>74210</t>
  </si>
  <si>
    <t>DEVONSHIRE SANITATION DIST</t>
  </si>
  <si>
    <t>74250</t>
  </si>
  <si>
    <t>NO SAN MATEO SANI DIST</t>
  </si>
  <si>
    <t>74630</t>
  </si>
  <si>
    <t>SCENIC HEIGHTS SANI DIST</t>
  </si>
  <si>
    <t>74880</t>
  </si>
  <si>
    <t>ATHERTON CHANNEL DRAINAGE</t>
  </si>
  <si>
    <t>75010</t>
  </si>
  <si>
    <t>ARROWHEAD MEADOWS DRAINAGE DS</t>
  </si>
  <si>
    <t>75020</t>
  </si>
  <si>
    <t>BAYWOOD PARK DRAINAGE DIST</t>
  </si>
  <si>
    <t>75040</t>
  </si>
  <si>
    <t>CAMPO BELLO UNIV PK DRN MAINT</t>
  </si>
  <si>
    <t>75050</t>
  </si>
  <si>
    <t>COLMA CR FLOOD CONTROL ZONE</t>
  </si>
  <si>
    <t>75180</t>
  </si>
  <si>
    <t>COLMA CR FLOOD CONT SUB ZN 3</t>
  </si>
  <si>
    <t>75181</t>
  </si>
  <si>
    <t>COLMA CR FLOOD CONT SUB ZN 2</t>
  </si>
  <si>
    <t>75182</t>
  </si>
  <si>
    <t>COLMA CR FLOOD CONT SUB ZN 1</t>
  </si>
  <si>
    <t>75183</t>
  </si>
  <si>
    <t>SAN BRUNO CREEK FLOOD ZONE 1</t>
  </si>
  <si>
    <t>75184</t>
  </si>
  <si>
    <t>SAN BRUNO CREEK FLOOD ZONE 2</t>
  </si>
  <si>
    <t>75185</t>
  </si>
  <si>
    <t>SAN FRANCISQUITO CRK FLD ZN 1</t>
  </si>
  <si>
    <t>75187</t>
  </si>
  <si>
    <t>SAN FRANCISQUITO CRK FLD ZN 2</t>
  </si>
  <si>
    <t>75188</t>
  </si>
  <si>
    <t>RAVENSWOOD SLOUGH FLOOD ZONE</t>
  </si>
  <si>
    <t>75190</t>
  </si>
  <si>
    <t>ENCHANTED HILLS DRAINAGE DIST</t>
  </si>
  <si>
    <t>75370</t>
  </si>
  <si>
    <t>HIGHLANDS DRAINAGE DIST</t>
  </si>
  <si>
    <t>75460</t>
  </si>
  <si>
    <t>EPA DRAINAGE MAINTENANCE DISTRICT</t>
  </si>
  <si>
    <t>75750</t>
  </si>
  <si>
    <t>SEQUOIA DRAINAGE MAINT. DIST.</t>
  </si>
  <si>
    <t>75760</t>
  </si>
  <si>
    <t>UNIVERSITY HGHTS DRAINAGE DIS</t>
  </si>
  <si>
    <t>75800</t>
  </si>
  <si>
    <t>BEL AIRE LIGHTING DISTRICT</t>
  </si>
  <si>
    <t>76050</t>
  </si>
  <si>
    <t>BELMONT LIGHT</t>
  </si>
  <si>
    <t>76070</t>
  </si>
  <si>
    <t>COLMA LIGHTING</t>
  </si>
  <si>
    <t>76150</t>
  </si>
  <si>
    <t>GRANADA LIGHTING</t>
  </si>
  <si>
    <t>76320</t>
  </si>
  <si>
    <t>EMERALD LAKE LIGHTING</t>
  </si>
  <si>
    <t>76340</t>
  </si>
  <si>
    <t>ENCHANTED HILLS LIGHTING DIST</t>
  </si>
  <si>
    <t>76370</t>
  </si>
  <si>
    <t>LA HONDA LIGHTING DIST</t>
  </si>
  <si>
    <t>76500</t>
  </si>
  <si>
    <t>MENLO PARK LIGHTING</t>
  </si>
  <si>
    <t>76570</t>
  </si>
  <si>
    <t>MONTARA LIGHTING</t>
  </si>
  <si>
    <t>76590</t>
  </si>
  <si>
    <t>PESCADERO LIGHTING</t>
  </si>
  <si>
    <t>76750</t>
  </si>
  <si>
    <t>RAVENSWOOD LIGHTING</t>
  </si>
  <si>
    <t>76830</t>
  </si>
  <si>
    <t>BRISBANE COUNTY WATER</t>
  </si>
  <si>
    <t>77090</t>
  </si>
  <si>
    <t>CANADA COUNTY WATER DIST</t>
  </si>
  <si>
    <t>77150</t>
  </si>
  <si>
    <t>COASTSIDE COUNTY WATER DIST</t>
  </si>
  <si>
    <t>77170</t>
  </si>
  <si>
    <t>NORTH COAST COUNTY WATER DIST</t>
  </si>
  <si>
    <t>77620</t>
  </si>
  <si>
    <t>WESTBOROUGH WATER DISTRICT</t>
  </si>
  <si>
    <t>77980</t>
  </si>
  <si>
    <t>HIGHLANDS RECREATION DIST</t>
  </si>
  <si>
    <t>78460</t>
  </si>
  <si>
    <t>LADERA RECREATION DISTRICT</t>
  </si>
  <si>
    <t>78510</t>
  </si>
  <si>
    <t>MIDPENINSULA REG. OPEN SPACE</t>
  </si>
  <si>
    <t>78560</t>
  </si>
  <si>
    <t>SAN CARLOS MUNI SEWER #1</t>
  </si>
  <si>
    <t>78620</t>
  </si>
  <si>
    <t>WEST PARK PARKS &amp; PARKWAYS DS</t>
  </si>
  <si>
    <t>78700</t>
  </si>
  <si>
    <t>STONEGATE RDG PK-PKWYS MAINT</t>
  </si>
  <si>
    <t>78701</t>
  </si>
  <si>
    <t>WEST PARK 3 PK-PKWYS MAINT</t>
  </si>
  <si>
    <t>78702</t>
  </si>
  <si>
    <t>WILLOW GARDENS PKS-PKWYS MNT</t>
  </si>
  <si>
    <t>78703</t>
  </si>
  <si>
    <t>PORTOLA VALLEY RANCH MAINTENANCE</t>
  </si>
  <si>
    <t>78707</t>
  </si>
  <si>
    <t>WAYSIDE ROAD MAINTENANCE</t>
  </si>
  <si>
    <t>78710</t>
  </si>
  <si>
    <t>WAYSIDE ROAD MAINTENANCE ZN 1</t>
  </si>
  <si>
    <t>78711</t>
  </si>
  <si>
    <t>WAYSIDE ROAD MAINTENANCE ZN 2</t>
  </si>
  <si>
    <t>78712</t>
  </si>
  <si>
    <t>CRESCENT AVE MAINT DISTRICT</t>
  </si>
  <si>
    <t>78720</t>
  </si>
  <si>
    <t>CRESCENT AVE MAINT DIST ZN A</t>
  </si>
  <si>
    <t>78721</t>
  </si>
  <si>
    <t>CRESCENT AVE. MAINT. ZN B</t>
  </si>
  <si>
    <t>78722</t>
  </si>
  <si>
    <t>CRESCENT AVE MAINT DIST ZN C</t>
  </si>
  <si>
    <t>78723</t>
  </si>
  <si>
    <t>CRESCENT AVE. MAINT. ZN D</t>
  </si>
  <si>
    <t>78724</t>
  </si>
  <si>
    <t>LOS TRANCOS COUNTY MAINT DISTRICT</t>
  </si>
  <si>
    <t>78730</t>
  </si>
  <si>
    <t>WOODSIDE HGHLNDS RD MAINT.</t>
  </si>
  <si>
    <t>78740</t>
  </si>
  <si>
    <t>SEAPORT BLVD LANDSCAPE</t>
  </si>
  <si>
    <t>78750</t>
  </si>
  <si>
    <t>SEAPORT CENTRE MAINTENANCE</t>
  </si>
  <si>
    <t>78760</t>
  </si>
  <si>
    <t>BAY AREA AIR QUALITY MANAGEMENT</t>
  </si>
  <si>
    <t>79020</t>
  </si>
  <si>
    <t>S F BAY AREA RAPID TRANSIT</t>
  </si>
  <si>
    <t>79030</t>
  </si>
  <si>
    <t>CABOT CABOT &amp; FORBES IND PK 2</t>
  </si>
  <si>
    <t>79160</t>
  </si>
  <si>
    <t>GELLERT BLVD GRADING MAINT</t>
  </si>
  <si>
    <t>79165</t>
  </si>
  <si>
    <t>IND PARK UNIT NO2-C MNT ZN 3</t>
  </si>
  <si>
    <t>79360</t>
  </si>
  <si>
    <t>IND PARK UNIT 2-C MNT ZN 1</t>
  </si>
  <si>
    <t>79361</t>
  </si>
  <si>
    <t>IND PARK UNIT NO 2-C MNT ZN 2</t>
  </si>
  <si>
    <t>79362</t>
  </si>
  <si>
    <t>COUNTY HARBOR DISTRICT</t>
  </si>
  <si>
    <t>79450</t>
  </si>
  <si>
    <t>HIGHLANDS LANDSCAPE</t>
  </si>
  <si>
    <t>79460</t>
  </si>
  <si>
    <t>SMC MOSQUITO &amp; VECTOR CONTROL DISTRICT</t>
  </si>
  <si>
    <t>79600</t>
  </si>
  <si>
    <t>SAN BRUNO BLVD AGM</t>
  </si>
  <si>
    <t>79850</t>
  </si>
  <si>
    <t>SEQUOIA HOSPITAL DISTRICT</t>
  </si>
  <si>
    <t>79890</t>
  </si>
  <si>
    <t>RESOURCE CONSERVATION DISTRICT</t>
  </si>
  <si>
    <t>79920</t>
  </si>
  <si>
    <t>COUNTY EDUCATION TAX</t>
  </si>
  <si>
    <t>79994</t>
  </si>
  <si>
    <t>HALF MOON BAY SANI SER 1959</t>
  </si>
  <si>
    <t>83440</t>
  </si>
  <si>
    <t>SKYLINE CO WTR BOND 1961</t>
  </si>
  <si>
    <t>87911</t>
  </si>
  <si>
    <t>SKYLINE CO WTR DIST 1 1961</t>
  </si>
  <si>
    <t>87912</t>
  </si>
  <si>
    <t>Account View</t>
  </si>
  <si>
    <t>GENERAL COUNTY TAX</t>
  </si>
  <si>
    <t>00100</t>
  </si>
  <si>
    <t>COUNTY DEBT SERVICES</t>
  </si>
  <si>
    <t>00110</t>
  </si>
  <si>
    <t>FREE LIBRARY</t>
  </si>
  <si>
    <t>01001</t>
  </si>
  <si>
    <t>ATHERTON DEBT SERVICES</t>
  </si>
  <si>
    <t>10105</t>
  </si>
  <si>
    <t>BELMONT DEBT SERVICES</t>
  </si>
  <si>
    <t>10705</t>
  </si>
  <si>
    <t>BRISBANE REDEVELOPMENT #1</t>
  </si>
  <si>
    <t>10902</t>
  </si>
  <si>
    <t>BRISBANE REDEVELOPMENT #2</t>
  </si>
  <si>
    <t>10903</t>
  </si>
  <si>
    <t>BRISBANE DEBT SERVICES</t>
  </si>
  <si>
    <t>10905</t>
  </si>
  <si>
    <t>CITY BURLINGAME TAX REDUCTION</t>
  </si>
  <si>
    <t>11304</t>
  </si>
  <si>
    <t>BURLINGAME DEBT SERVICES</t>
  </si>
  <si>
    <t>11305</t>
  </si>
  <si>
    <t>COLMA DEBT SERVICES</t>
  </si>
  <si>
    <t>11805</t>
  </si>
  <si>
    <t>DALY CITY REDEVELOPMENT PROJ</t>
  </si>
  <si>
    <t>12303</t>
  </si>
  <si>
    <t>DALY CITY BAYSHORE REDEVELOPMENT</t>
  </si>
  <si>
    <t>12304</t>
  </si>
  <si>
    <t>DALY CITY DEBT SERVICES</t>
  </si>
  <si>
    <t>12305</t>
  </si>
  <si>
    <t>EPA GATEWAY -101- REDEVELOPMENT</t>
  </si>
  <si>
    <t>12397</t>
  </si>
  <si>
    <t>RAVENSWOOD REDEVELOPMENT (EPA)</t>
  </si>
  <si>
    <t>12398</t>
  </si>
  <si>
    <t>EPA UNIVERSITY CIRCLE REDEVELOPMENT</t>
  </si>
  <si>
    <t>12399</t>
  </si>
  <si>
    <t>13105</t>
  </si>
  <si>
    <t>HILLSDALE GULL REDEVELOPMENT F CITY</t>
  </si>
  <si>
    <t>13197</t>
  </si>
  <si>
    <t>MARLIN COVE REDEVELOPMENT F CITY</t>
  </si>
  <si>
    <t>13198</t>
  </si>
  <si>
    <t>GUADALUPE MUNI IMP CITY DISTRICT</t>
  </si>
  <si>
    <t>14391</t>
  </si>
  <si>
    <t>GUADALUPE MUNI DBT SERVICE CTYD</t>
  </si>
  <si>
    <t>14392</t>
  </si>
  <si>
    <t>HALF MOON BAY DEBT SERVICES</t>
  </si>
  <si>
    <t>14405</t>
  </si>
  <si>
    <t>HILLSBOROUGH DEBT SERVICES</t>
  </si>
  <si>
    <t>14705</t>
  </si>
  <si>
    <t>MENLO PARK PK &amp; REC BOND</t>
  </si>
  <si>
    <t>15704</t>
  </si>
  <si>
    <t>MENLO PK DEBT SVC</t>
  </si>
  <si>
    <t>15705</t>
  </si>
  <si>
    <t>MENLO PARK LAS PULGAS REDEVELOPMENT</t>
  </si>
  <si>
    <t>15799</t>
  </si>
  <si>
    <t>MILLBRAE LIBRARY BOND</t>
  </si>
  <si>
    <t>15805</t>
  </si>
  <si>
    <t>MILLBRAE MUNI STORM WATER NO 1</t>
  </si>
  <si>
    <t>15820</t>
  </si>
  <si>
    <t>MILBRAE REDEVELOPMENT</t>
  </si>
  <si>
    <t>15899</t>
  </si>
  <si>
    <t>PACIFICA DEBT SERVICES</t>
  </si>
  <si>
    <t>16705</t>
  </si>
  <si>
    <t>PACIFICA ROCKAWAY BEACH REDEVELOPMENT</t>
  </si>
  <si>
    <t>16799</t>
  </si>
  <si>
    <t>PORTOLA VALLEY DEBT SERVICES</t>
  </si>
  <si>
    <t>17905</t>
  </si>
  <si>
    <t>REDWOOD CITY AREA #1 DEBT SERVICES</t>
  </si>
  <si>
    <t>18405</t>
  </si>
  <si>
    <t>CITY OF REDWOOD PARKING NO.1</t>
  </si>
  <si>
    <t>18420</t>
  </si>
  <si>
    <t>REDWOOD CITY GEN IMP DS 1-64</t>
  </si>
  <si>
    <t>18430</t>
  </si>
  <si>
    <t>REDWOOD CITY GEN IMP DS 1-65</t>
  </si>
  <si>
    <t>18440</t>
  </si>
  <si>
    <t>GEN. IMP. DS1-65 DEBT SERVICE</t>
  </si>
  <si>
    <t>18441</t>
  </si>
  <si>
    <t>REDWOOD CITY GEN IMP DS 2-65</t>
  </si>
  <si>
    <t>18450</t>
  </si>
  <si>
    <t>GEN. IMP. DS2-65 DEBT SERVICE</t>
  </si>
  <si>
    <t>18451</t>
  </si>
  <si>
    <t>REDWOOD CITY GEN IMP DS 3-65</t>
  </si>
  <si>
    <t>18460</t>
  </si>
  <si>
    <t>GEN. IMP. DS3-65 DEBT SERVICE</t>
  </si>
  <si>
    <t>18461</t>
  </si>
  <si>
    <t>REDWOOD CITY REDEVELOPMENT #2 ANNEX</t>
  </si>
  <si>
    <t>18498</t>
  </si>
  <si>
    <t>REDWOOD CITY REDEVELOMENT #2</t>
  </si>
  <si>
    <t>18499</t>
  </si>
  <si>
    <t>SAN BRUNO DEBT SERVICES</t>
  </si>
  <si>
    <t>18505</t>
  </si>
  <si>
    <t>SAN BRUNO REDEVELOPMENT</t>
  </si>
  <si>
    <t>18599</t>
  </si>
  <si>
    <t>SAN CARLOS DEBT SVC</t>
  </si>
  <si>
    <t>18605</t>
  </si>
  <si>
    <t>SAN CARLOS REDEVELOPMENT PROJECT</t>
  </si>
  <si>
    <t>18699</t>
  </si>
  <si>
    <t>S M MUNI FACILITIES BOND #1</t>
  </si>
  <si>
    <t>18702</t>
  </si>
  <si>
    <t>S M CITY BOND PLAN E</t>
  </si>
  <si>
    <t>18703</t>
  </si>
  <si>
    <t>S M CENTRAL PARKING #1 ZN1</t>
  </si>
  <si>
    <t>18704</t>
  </si>
  <si>
    <t>S M CENTRAL PARKING #1 ZN2</t>
  </si>
  <si>
    <t>18705</t>
  </si>
  <si>
    <t>S M CENTRAL PARKING #1 ZN3</t>
  </si>
  <si>
    <t>18706</t>
  </si>
  <si>
    <t>MARINERS ISLAND BOND PLAN H</t>
  </si>
  <si>
    <t>18707</t>
  </si>
  <si>
    <t>SAN MATEO CENTRAL PARKING #2</t>
  </si>
  <si>
    <t>18709</t>
  </si>
  <si>
    <t>18710</t>
  </si>
  <si>
    <t>SAN MATEO CITY BOND PLAN C</t>
  </si>
  <si>
    <t>18712</t>
  </si>
  <si>
    <t>SAN MATEO CITY BOND PLAN H</t>
  </si>
  <si>
    <t>18713</t>
  </si>
  <si>
    <t>S M CTY DEBT LIB PROJECT</t>
  </si>
  <si>
    <t>18714</t>
  </si>
  <si>
    <t>S M CTY DEBT-SNR CNTR-PKS PROJ</t>
  </si>
  <si>
    <t>18715</t>
  </si>
  <si>
    <t>S M DOWNTOWN REDEVELOPMENT PROJECT</t>
  </si>
  <si>
    <t>18798</t>
  </si>
  <si>
    <t>SM SHORELINE REDEVELOPMENT PROJECT</t>
  </si>
  <si>
    <t>18799</t>
  </si>
  <si>
    <t>BRENTWOOD OFF ST PARKING DISTRICT</t>
  </si>
  <si>
    <t>19402</t>
  </si>
  <si>
    <t>SOUTH SAN FRANCISCO DEBT SERVICE</t>
  </si>
  <si>
    <t>19405</t>
  </si>
  <si>
    <t>SSF EL CAMINO CORR-ANNEX</t>
  </si>
  <si>
    <t>19496</t>
  </si>
  <si>
    <t>SSF EL CAMINO CORRIDOR REDEVELOPMENT</t>
  </si>
  <si>
    <t>19497</t>
  </si>
  <si>
    <t>SSF SHEARWATER</t>
  </si>
  <si>
    <t>19498</t>
  </si>
  <si>
    <t>SSF GATEWAY REDEVELOPMENT PROJECT</t>
  </si>
  <si>
    <t>19499</t>
  </si>
  <si>
    <t>SSF DOWNTOWN/CNTRL REDEV'06 ANNEX</t>
  </si>
  <si>
    <t>19598</t>
  </si>
  <si>
    <t>SSF DOWNTOWN/CENTRAL REDEVELOPMENT</t>
  </si>
  <si>
    <t>19599</t>
  </si>
  <si>
    <t>WOODSIDE DEBT SERVICES</t>
  </si>
  <si>
    <t>19705</t>
  </si>
  <si>
    <t>ESTERO MUNI IMPROVEMENT DISTRICT</t>
  </si>
  <si>
    <t>23891</t>
  </si>
  <si>
    <t>ESTERO MUNI IMPROVEMENT DISTRICT SP ZONE</t>
  </si>
  <si>
    <t>23892</t>
  </si>
  <si>
    <t>ESTERO MUNI IMPV.DIST.ZONE 1</t>
  </si>
  <si>
    <t>23893</t>
  </si>
  <si>
    <t>ESTERO MUNI IMP DEBT SERV</t>
  </si>
  <si>
    <t>23896</t>
  </si>
  <si>
    <t>BRISBANE ESD BOND SER 2004</t>
  </si>
  <si>
    <t>30091</t>
  </si>
  <si>
    <t>BRISBANE ESD BOND SER 2005</t>
  </si>
  <si>
    <t>30092</t>
  </si>
  <si>
    <t>BRISBANE ESD GO BOND REF 2013</t>
  </si>
  <si>
    <t>30093</t>
  </si>
  <si>
    <t>30094</t>
  </si>
  <si>
    <t>30095</t>
  </si>
  <si>
    <t>30096</t>
  </si>
  <si>
    <t>HILLS ELEM BD SER 2003 A</t>
  </si>
  <si>
    <t>30471</t>
  </si>
  <si>
    <t>HILLS ELEM BD SER 2003 B</t>
  </si>
  <si>
    <t>30472</t>
  </si>
  <si>
    <t>HILLS ELEM BD SER 2003 C</t>
  </si>
  <si>
    <t>30473</t>
  </si>
  <si>
    <t>HILLS ELEM BD 02 SER C</t>
  </si>
  <si>
    <t>30474</t>
  </si>
  <si>
    <t>HILLS ELEM 2012 GO BD REF SER 2003</t>
  </si>
  <si>
    <t>30475</t>
  </si>
  <si>
    <t>HILLS ELEM 2016 GO BD REF SER A &amp; B</t>
  </si>
  <si>
    <t>30476</t>
  </si>
  <si>
    <t>HILLS ELEM BD 02 SER D</t>
  </si>
  <si>
    <t>30477</t>
  </si>
  <si>
    <t>HILLS ELEM 2020 REFUNDING</t>
  </si>
  <si>
    <t>30478</t>
  </si>
  <si>
    <t>30479</t>
  </si>
  <si>
    <t>31031</t>
  </si>
  <si>
    <t>31032</t>
  </si>
  <si>
    <t>31033</t>
  </si>
  <si>
    <t>31034</t>
  </si>
  <si>
    <t>BAYSHORE ESD 2022 GO REF BOND</t>
  </si>
  <si>
    <t>31035</t>
  </si>
  <si>
    <t>BELMONT EL BONDS 1997 SER A</t>
  </si>
  <si>
    <t>31072</t>
  </si>
  <si>
    <t>BELMONT ESD BOND RFND SER 2005</t>
  </si>
  <si>
    <t>31073</t>
  </si>
  <si>
    <t>BLMT REDWOOD SHORES SFID#2</t>
  </si>
  <si>
    <t>31091</t>
  </si>
  <si>
    <t>BELMONT EL BONDS 2011</t>
  </si>
  <si>
    <t>31092</t>
  </si>
  <si>
    <t>31093</t>
  </si>
  <si>
    <t>31094</t>
  </si>
  <si>
    <t>31095</t>
  </si>
  <si>
    <t>31096</t>
  </si>
  <si>
    <t>31097</t>
  </si>
  <si>
    <t>31098</t>
  </si>
  <si>
    <t>31099</t>
  </si>
  <si>
    <t>31100</t>
  </si>
  <si>
    <t>31101</t>
  </si>
  <si>
    <t>31102</t>
  </si>
  <si>
    <t>BURLINGAME ELM BOND SER 93A</t>
  </si>
  <si>
    <t>31131</t>
  </si>
  <si>
    <t>BURLINGAME ELM BOND SER 93B</t>
  </si>
  <si>
    <t>31132</t>
  </si>
  <si>
    <t>BURLINGAME ELM BOND SER 93C</t>
  </si>
  <si>
    <t>31133</t>
  </si>
  <si>
    <t>BURLINGAME EL BD 97</t>
  </si>
  <si>
    <t>31134</t>
  </si>
  <si>
    <t>BURLINGAME EL BD REFUND SER</t>
  </si>
  <si>
    <t>31135</t>
  </si>
  <si>
    <t>BURLINGAME 2015 REF (REF SER 2004)</t>
  </si>
  <si>
    <t>31136</t>
  </si>
  <si>
    <t>BURLINGAME ELEM BOND SER 2008 A</t>
  </si>
  <si>
    <t>31137</t>
  </si>
  <si>
    <t>BURLINGAME EL BOND 2010 SER B</t>
  </si>
  <si>
    <t>31138</t>
  </si>
  <si>
    <t>BURLINGAME EL BOND ELEC 07 SER C</t>
  </si>
  <si>
    <t>31139</t>
  </si>
  <si>
    <t>BURLINGAME EL BOND ELEC 07 SER C SINKING</t>
  </si>
  <si>
    <t>31140</t>
  </si>
  <si>
    <t>31141</t>
  </si>
  <si>
    <t>31142</t>
  </si>
  <si>
    <t>BURLINGAME ESD 2016 REF BOND</t>
  </si>
  <si>
    <t>31143</t>
  </si>
  <si>
    <t>31144</t>
  </si>
  <si>
    <t>31145</t>
  </si>
  <si>
    <t>BURLINGAME ESD 2019 REF BOND</t>
  </si>
  <si>
    <t>31146</t>
  </si>
  <si>
    <t>BURLINGAME ESD 2020 SER A</t>
  </si>
  <si>
    <t>31147</t>
  </si>
  <si>
    <t>BURLINGAME ESD 2020 REFUNDING BOND</t>
  </si>
  <si>
    <t>31148</t>
  </si>
  <si>
    <t>JEFFERSON EL BD SER 02 A</t>
  </si>
  <si>
    <t>31481</t>
  </si>
  <si>
    <t>JEFFERSON ELEMENTARY BOND SER 2004</t>
  </si>
  <si>
    <t>31482</t>
  </si>
  <si>
    <t>JEFFERSON ELEM BOND SER. 2005</t>
  </si>
  <si>
    <t>31483</t>
  </si>
  <si>
    <t>JEFFERSON ELEM RFND SER 07</t>
  </si>
  <si>
    <t>31484</t>
  </si>
  <si>
    <t>JEFFERSON ESD 2012 GO REF SER 02 &amp; 04</t>
  </si>
  <si>
    <t>31485</t>
  </si>
  <si>
    <t>JEFFERSON ESD 2013 GO REF</t>
  </si>
  <si>
    <t>31486</t>
  </si>
  <si>
    <t>31487</t>
  </si>
  <si>
    <t>31488</t>
  </si>
  <si>
    <t>31489</t>
  </si>
  <si>
    <t>31490</t>
  </si>
  <si>
    <t>JEFFERSON ESD 2017 GO REFUNDING</t>
  </si>
  <si>
    <t>31491</t>
  </si>
  <si>
    <t>31492</t>
  </si>
  <si>
    <t>31493</t>
  </si>
  <si>
    <t>31494</t>
  </si>
  <si>
    <t>31495</t>
  </si>
  <si>
    <t>PACIFICA EL BD 97 SER B</t>
  </si>
  <si>
    <t>31521</t>
  </si>
  <si>
    <t>PACIFICA EL BD SER 2000</t>
  </si>
  <si>
    <t>31522</t>
  </si>
  <si>
    <t>31523</t>
  </si>
  <si>
    <t>31524</t>
  </si>
  <si>
    <t>LAS LOMITAS EL 99 SER A</t>
  </si>
  <si>
    <t>31531</t>
  </si>
  <si>
    <t>LAS LOMITAS EL BD SER B 2001</t>
  </si>
  <si>
    <t>31532</t>
  </si>
  <si>
    <t>LAS LOMITAS EL BD SER 2002</t>
  </si>
  <si>
    <t>31533</t>
  </si>
  <si>
    <t>LAS LOMITAS 2005 REFUNDING SER</t>
  </si>
  <si>
    <t>31534</t>
  </si>
  <si>
    <t>31535</t>
  </si>
  <si>
    <t>LAS LOMITAS 2015 REFUNDING</t>
  </si>
  <si>
    <t>31536</t>
  </si>
  <si>
    <t>31537</t>
  </si>
  <si>
    <t>31538</t>
  </si>
  <si>
    <t>31539</t>
  </si>
  <si>
    <t>MENLO PARK EL BOND SER 96 A</t>
  </si>
  <si>
    <t>31571</t>
  </si>
  <si>
    <t>MENLO PARK EL BOND SER 98B</t>
  </si>
  <si>
    <t>31572</t>
  </si>
  <si>
    <t>MENLO PK EL REFUND BD 2001 SE</t>
  </si>
  <si>
    <t>31573</t>
  </si>
  <si>
    <t>MENLO PK EL 2005 REFUNDING SER</t>
  </si>
  <si>
    <t>31574</t>
  </si>
  <si>
    <t>MENLO PARK EL BOND SER 2007</t>
  </si>
  <si>
    <t>31575</t>
  </si>
  <si>
    <t>MENLO PARK CITY ELM BOND SER 2008</t>
  </si>
  <si>
    <t>31576</t>
  </si>
  <si>
    <t>MENLO PARK ELM BOND ELEC 06 SER 2010</t>
  </si>
  <si>
    <t>31577</t>
  </si>
  <si>
    <t>MENLO PARK EL 2012 GO BND REF</t>
  </si>
  <si>
    <t>31578</t>
  </si>
  <si>
    <t>31579</t>
  </si>
  <si>
    <t>MENLO PARK EL 2014 REFUNDING</t>
  </si>
  <si>
    <t>31580</t>
  </si>
  <si>
    <t>MENLO PARK 2015 REFUNDING</t>
  </si>
  <si>
    <t>31581</t>
  </si>
  <si>
    <t>MENLO PARK 2019 REFUNDING</t>
  </si>
  <si>
    <t>31582</t>
  </si>
  <si>
    <t>MENLO PARK 2020 REFUNDING</t>
  </si>
  <si>
    <t>31583</t>
  </si>
  <si>
    <t>MILLBRAE EL BND ELEC 08 SERIES A</t>
  </si>
  <si>
    <t>31621</t>
  </si>
  <si>
    <t>MILLBRAE EL BND ELEC 08 SER B</t>
  </si>
  <si>
    <t>31622</t>
  </si>
  <si>
    <t>MILLBRAE EL BND ELEC 2011</t>
  </si>
  <si>
    <t>31623</t>
  </si>
  <si>
    <t>MILLBRAE EL BND ELEC 08 SER B SINKING</t>
  </si>
  <si>
    <t>31624</t>
  </si>
  <si>
    <t>31625</t>
  </si>
  <si>
    <t>MILLBRAE EL BND 2016 REFUNDING</t>
  </si>
  <si>
    <t>31626</t>
  </si>
  <si>
    <t>MILLBRAE EL BND 2017 REFUNDING</t>
  </si>
  <si>
    <t>31627</t>
  </si>
  <si>
    <t>MILLBRAE EL BND 2019 REFUNDING</t>
  </si>
  <si>
    <t>31628</t>
  </si>
  <si>
    <t>MILLBRAE EL BND 2020 REFUNDING</t>
  </si>
  <si>
    <t>31629</t>
  </si>
  <si>
    <t>PORTOLA VALLEY EL BD SER 98</t>
  </si>
  <si>
    <t>31791</t>
  </si>
  <si>
    <t>PORTOLA VALLEY ELM BD SE 2001</t>
  </si>
  <si>
    <t>31792</t>
  </si>
  <si>
    <t>PORTOLA VALLEY ELM BD SER 02A</t>
  </si>
  <si>
    <t>31793</t>
  </si>
  <si>
    <t>PORTOLA VALLEY ELM 98A RFND SER 09</t>
  </si>
  <si>
    <t>31794</t>
  </si>
  <si>
    <t>PORTOLA VALLEY ELM 98B RFND SER 10</t>
  </si>
  <si>
    <t>31795</t>
  </si>
  <si>
    <t>PORTOLA VALLEY ELM 2010 RFND SER B</t>
  </si>
  <si>
    <t>31796</t>
  </si>
  <si>
    <t>PORTOLA VALLEY ELM 2016 REFUNDING BND</t>
  </si>
  <si>
    <t>31797</t>
  </si>
  <si>
    <t>31798</t>
  </si>
  <si>
    <t>PORTOLA VALLEY ELM G0 2020 REF</t>
  </si>
  <si>
    <t>31799</t>
  </si>
  <si>
    <t>31800</t>
  </si>
  <si>
    <t>RAVENSWOOD EL BD SER 96 A</t>
  </si>
  <si>
    <t>31830</t>
  </si>
  <si>
    <t>RAVENSWOOD ELM BOND SER 96 B</t>
  </si>
  <si>
    <t>31831</t>
  </si>
  <si>
    <t>RAVENSWOOD ELM BD 2000 SER A</t>
  </si>
  <si>
    <t>31832</t>
  </si>
  <si>
    <t>RAVENSWOOD ELM BD 2000 SER B</t>
  </si>
  <si>
    <t>31833</t>
  </si>
  <si>
    <t>RAVESNWOOD EL BOND SER 2000C</t>
  </si>
  <si>
    <t>31834</t>
  </si>
  <si>
    <t>RAVENSWOOD EL BND 2000 D</t>
  </si>
  <si>
    <t>31835</t>
  </si>
  <si>
    <t>RAVENSWOOD EL 2016 REF</t>
  </si>
  <si>
    <t>31836</t>
  </si>
  <si>
    <t>RAVENSWOOD 2016 GO BOND</t>
  </si>
  <si>
    <t>31837</t>
  </si>
  <si>
    <t>31838</t>
  </si>
  <si>
    <t>31839</t>
  </si>
  <si>
    <t>31840</t>
  </si>
  <si>
    <t>REDWOOD CITY EL BDS 1997 SER A</t>
  </si>
  <si>
    <t>31841</t>
  </si>
  <si>
    <t>R C ELEM BOND SER 2002</t>
  </si>
  <si>
    <t>31842</t>
  </si>
  <si>
    <t>RC ELEM 2012 GO BD REF 2002</t>
  </si>
  <si>
    <t>31843</t>
  </si>
  <si>
    <t>RC ELEM 2016 GO BD SER A</t>
  </si>
  <si>
    <t>31844</t>
  </si>
  <si>
    <t>31845</t>
  </si>
  <si>
    <t>31846</t>
  </si>
  <si>
    <t>31847</t>
  </si>
  <si>
    <t>31853</t>
  </si>
  <si>
    <t>SAN BRUNO PK EL BOND SER 96 A</t>
  </si>
  <si>
    <t>31854</t>
  </si>
  <si>
    <t>SAN BRUNO PK EL BD SER 98</t>
  </si>
  <si>
    <t>31855</t>
  </si>
  <si>
    <t>SAN BRUNO ELEM BOND SER 2000</t>
  </si>
  <si>
    <t>31856</t>
  </si>
  <si>
    <t>SAN BRUNO PARK ELM BD SER 98C</t>
  </si>
  <si>
    <t>31857</t>
  </si>
  <si>
    <t>31858</t>
  </si>
  <si>
    <t>31859</t>
  </si>
  <si>
    <t>SAN CARLOS 2016 REFUNDING BD</t>
  </si>
  <si>
    <t>31860</t>
  </si>
  <si>
    <t>SAN CARL0S EL BD 97 A B &amp; C</t>
  </si>
  <si>
    <t>31861</t>
  </si>
  <si>
    <t>SAN CARLOS ELEM BOND SER 1999</t>
  </si>
  <si>
    <t>31862</t>
  </si>
  <si>
    <t>SAN CARLOS ELEM BOND SER 2000</t>
  </si>
  <si>
    <t>31863</t>
  </si>
  <si>
    <t>SAN CARLOS ESD 2005 REFUND &amp; SER 2005</t>
  </si>
  <si>
    <t>31864</t>
  </si>
  <si>
    <t>SAN CARLOS ELM BOND 2006 REFUND.SER.</t>
  </si>
  <si>
    <t>31865</t>
  </si>
  <si>
    <t>SAN CARLOS ELM BOND SER 2008 B</t>
  </si>
  <si>
    <t>31866</t>
  </si>
  <si>
    <t>SAN CARLOS ELM BOND ELEC 2012 SER A</t>
  </si>
  <si>
    <t>31867</t>
  </si>
  <si>
    <t>SAN CARLOS GO REF BOND SER 2013</t>
  </si>
  <si>
    <t>31868</t>
  </si>
  <si>
    <t>31869</t>
  </si>
  <si>
    <t>31870</t>
  </si>
  <si>
    <t>SAN CARLOS 2015 REFUNDING BD</t>
  </si>
  <si>
    <t>31871</t>
  </si>
  <si>
    <t>S M FOSTER CTY ELM BD SER 91A</t>
  </si>
  <si>
    <t>31872</t>
  </si>
  <si>
    <t>S M FOSTER CTY ELM BD SER 91B</t>
  </si>
  <si>
    <t>31873</t>
  </si>
  <si>
    <t>S M FOSTER CTY ELM BD SER 91C</t>
  </si>
  <si>
    <t>31874</t>
  </si>
  <si>
    <t>S M FOSTER CTY ELM BD SER 91D</t>
  </si>
  <si>
    <t>31875</t>
  </si>
  <si>
    <t>S M FOSTER CTY ELM BD SER 97A</t>
  </si>
  <si>
    <t>31876</t>
  </si>
  <si>
    <t>S M FOSTER CTY ELM BD SER 97B</t>
  </si>
  <si>
    <t>31877</t>
  </si>
  <si>
    <t>S M FOSTER CTY ELM BD SER 97C</t>
  </si>
  <si>
    <t>31878</t>
  </si>
  <si>
    <t>SM FOSTER CITY EL BD SER 2001</t>
  </si>
  <si>
    <t>31879</t>
  </si>
  <si>
    <t>SM FC EL BD SER 2001 B</t>
  </si>
  <si>
    <t>31880</t>
  </si>
  <si>
    <t>SM FC EL BD REFUND SER 03</t>
  </si>
  <si>
    <t>31881</t>
  </si>
  <si>
    <t>SM FOSTER CITY 2005 REFUND. SER.</t>
  </si>
  <si>
    <t>31882</t>
  </si>
  <si>
    <t>SM FOSTER CITY ELEC 08 SER A</t>
  </si>
  <si>
    <t>31883</t>
  </si>
  <si>
    <t>SM FOSTER CITY SERIES Q</t>
  </si>
  <si>
    <t>31884</t>
  </si>
  <si>
    <t>SM FC 2012 GO REF SER 03</t>
  </si>
  <si>
    <t>31885</t>
  </si>
  <si>
    <t>31886</t>
  </si>
  <si>
    <t>SM FC GO 2014 REFUNDING</t>
  </si>
  <si>
    <t>31887</t>
  </si>
  <si>
    <t>SM FC GO BOND 2015 REFUNDING</t>
  </si>
  <si>
    <t>31888</t>
  </si>
  <si>
    <t>31889</t>
  </si>
  <si>
    <t>31890</t>
  </si>
  <si>
    <t>SM FC GO BD 2020 REFUNDING</t>
  </si>
  <si>
    <t>31891</t>
  </si>
  <si>
    <t>31892</t>
  </si>
  <si>
    <t>31893</t>
  </si>
  <si>
    <t>31894</t>
  </si>
  <si>
    <t>31895</t>
  </si>
  <si>
    <t>SAN CARLOS 2021 REFUNDING BD</t>
  </si>
  <si>
    <t>31896</t>
  </si>
  <si>
    <t>31897</t>
  </si>
  <si>
    <t>WOODSIDE EL BD SER 1999</t>
  </si>
  <si>
    <t>31971</t>
  </si>
  <si>
    <t>WOODSIDE ELM RFND BD SER.05</t>
  </si>
  <si>
    <t>31972</t>
  </si>
  <si>
    <t>WOODSIDE ELM.SER 2006</t>
  </si>
  <si>
    <t>31973</t>
  </si>
  <si>
    <t>WOODSIDE ELEM BND SER 2007</t>
  </si>
  <si>
    <t>31974</t>
  </si>
  <si>
    <t>31975</t>
  </si>
  <si>
    <t>WOODSIDE 2017 GO REFUNDING</t>
  </si>
  <si>
    <t>31976</t>
  </si>
  <si>
    <t>JEFFERSON EL REPAY STATE LOAN</t>
  </si>
  <si>
    <t>32481</t>
  </si>
  <si>
    <t>LAGUNA SALADA EL REPAY ST LN</t>
  </si>
  <si>
    <t>32521</t>
  </si>
  <si>
    <t>PORTOLA VALLEY EL REPAY ST LN</t>
  </si>
  <si>
    <t>32791</t>
  </si>
  <si>
    <t>SAN MATEO HIGH 2017 GO REFUNDING</t>
  </si>
  <si>
    <t>40865</t>
  </si>
  <si>
    <t>SAN MATEO HIGH 2019 GO REFUNDING</t>
  </si>
  <si>
    <t>40866</t>
  </si>
  <si>
    <t>40867</t>
  </si>
  <si>
    <t>40868</t>
  </si>
  <si>
    <t>40869</t>
  </si>
  <si>
    <t>SAN MATEO HIGH BD SER 2000 A</t>
  </si>
  <si>
    <t>40871</t>
  </si>
  <si>
    <t>SAN MATEO HIGH BD SER 2002 B</t>
  </si>
  <si>
    <t>40872</t>
  </si>
  <si>
    <t>SAN MATEO UN HIGH BND SER. 2000C</t>
  </si>
  <si>
    <t>40873</t>
  </si>
  <si>
    <t>SAN MATEO HIGH RFND.SER 2004</t>
  </si>
  <si>
    <t>40874</t>
  </si>
  <si>
    <t>SAN MATEO UNION HI SER 2008 A</t>
  </si>
  <si>
    <t>40875</t>
  </si>
  <si>
    <t>SAN MATEO UNION HI SER 2010 B</t>
  </si>
  <si>
    <t>40876</t>
  </si>
  <si>
    <t>SAN MATEO UNION HI SER 2010</t>
  </si>
  <si>
    <t>40877</t>
  </si>
  <si>
    <t>SAN MATEO HIGH ELEC 2010 SER 2011A</t>
  </si>
  <si>
    <t>40878</t>
  </si>
  <si>
    <t>SAN MATEO HIGH ELEC 06 SER 2011A</t>
  </si>
  <si>
    <t>40879</t>
  </si>
  <si>
    <t>SAN MATEO HIGH ELEC 06 SER 2011A-1</t>
  </si>
  <si>
    <t>40880</t>
  </si>
  <si>
    <t>SAN MATEO HIGH 2012 GO REF</t>
  </si>
  <si>
    <t>40881</t>
  </si>
  <si>
    <t>SAN MATEO HIGH ELEC 06 SER 2012A</t>
  </si>
  <si>
    <t>40882</t>
  </si>
  <si>
    <t>40883</t>
  </si>
  <si>
    <t>40884</t>
  </si>
  <si>
    <t>40885</t>
  </si>
  <si>
    <t>40886</t>
  </si>
  <si>
    <t>SAN MATEO HIGH 2014 GO REFUNDING</t>
  </si>
  <si>
    <t>40887</t>
  </si>
  <si>
    <t>SAN MATEO HIGH 2016 GO REFUNDING</t>
  </si>
  <si>
    <t>40888</t>
  </si>
  <si>
    <t>40889</t>
  </si>
  <si>
    <t>SAN MATEO HIGH 2022 GO REFUNDING</t>
  </si>
  <si>
    <t>40891</t>
  </si>
  <si>
    <t>SEQUOIA HIGH BOND SER 97 A</t>
  </si>
  <si>
    <t>40990</t>
  </si>
  <si>
    <t>SEQUOIA HIGH BOND SER 1998</t>
  </si>
  <si>
    <t>40991</t>
  </si>
  <si>
    <t>SEQUOIA HIGH BOND SER 1999</t>
  </si>
  <si>
    <t>40992</t>
  </si>
  <si>
    <t>SEQUOIA HIGH BD SER 02 A</t>
  </si>
  <si>
    <t>40993</t>
  </si>
  <si>
    <t>SEQUOIA HI BOND SER 02 B</t>
  </si>
  <si>
    <t>40994</t>
  </si>
  <si>
    <t>SEQUOIA HI REFUND SER 03 A</t>
  </si>
  <si>
    <t>40995</t>
  </si>
  <si>
    <t>SEQUOIA UNION HI. BND SER 2005</t>
  </si>
  <si>
    <t>40996</t>
  </si>
  <si>
    <t>SEQUOIA HIGH 2005 RFND BND ISSUE 1</t>
  </si>
  <si>
    <t>40997</t>
  </si>
  <si>
    <t>SEQUOIA HI 2005 RFND BND ISSUE 2</t>
  </si>
  <si>
    <t>40998</t>
  </si>
  <si>
    <t>SEQUOIA HI BOND 2005 SER B</t>
  </si>
  <si>
    <t>40999</t>
  </si>
  <si>
    <t>SEQUOIA HI RFND SER 2006</t>
  </si>
  <si>
    <t>41000</t>
  </si>
  <si>
    <t>SEQUOIA UNION HI BOND 2008 SER A</t>
  </si>
  <si>
    <t>41105</t>
  </si>
  <si>
    <t>SEQUOIA UNION HI BOND 2008 SER B</t>
  </si>
  <si>
    <t>41106</t>
  </si>
  <si>
    <t>SEQUOIA UNION HI BOND 2008 SER C</t>
  </si>
  <si>
    <t>41107</t>
  </si>
  <si>
    <t>SEQUOIA UNION HI 2011 GO REFUNDING</t>
  </si>
  <si>
    <t>41108</t>
  </si>
  <si>
    <t>SEQUOIA UNION HI BOND 2008 SER C SINKING</t>
  </si>
  <si>
    <t>41109</t>
  </si>
  <si>
    <t>SEQUOIA HI RFND 2012</t>
  </si>
  <si>
    <t>41110</t>
  </si>
  <si>
    <t>41111</t>
  </si>
  <si>
    <t>SEQUOIA HI RFND SER 2014</t>
  </si>
  <si>
    <t>41112</t>
  </si>
  <si>
    <t>SEQUOIA HI 2015 REF</t>
  </si>
  <si>
    <t>41113</t>
  </si>
  <si>
    <t>41114</t>
  </si>
  <si>
    <t>SEQUOIA HI 2016 REFUNDING</t>
  </si>
  <si>
    <t>41115</t>
  </si>
  <si>
    <t>41116</t>
  </si>
  <si>
    <t>SEQUOIA HI 2020 REFUNDING</t>
  </si>
  <si>
    <t>41117</t>
  </si>
  <si>
    <t>SEQUOIA HI 2022 REFUNDING</t>
  </si>
  <si>
    <t>41118</t>
  </si>
  <si>
    <t>JEFFERSON HIGH BOND SER 95 A</t>
  </si>
  <si>
    <t>41487</t>
  </si>
  <si>
    <t>JEFFERSON HIGH BOND SER 95 B</t>
  </si>
  <si>
    <t>41488</t>
  </si>
  <si>
    <t>JEFFERSON HIGH BOND SER 95 C</t>
  </si>
  <si>
    <t>41489</t>
  </si>
  <si>
    <t>JEFFERSON HIGH BOND SER 95 D</t>
  </si>
  <si>
    <t>41490</t>
  </si>
  <si>
    <t>JEFFERSON HIGH BD SER 95 E</t>
  </si>
  <si>
    <t>41491</t>
  </si>
  <si>
    <t>JEFFERSON HI BD REFUND SER A</t>
  </si>
  <si>
    <t>41492</t>
  </si>
  <si>
    <t>JEFFERSON HI BD 2005 RFND SER. E</t>
  </si>
  <si>
    <t>41493</t>
  </si>
  <si>
    <t>JEFFERSON HI BND ELEC 06 SER A</t>
  </si>
  <si>
    <t>41494</t>
  </si>
  <si>
    <t>JEFFERSON HI BND ELEC 06 SER B</t>
  </si>
  <si>
    <t>41495</t>
  </si>
  <si>
    <t>JEFFERSON HI 2009 QSCB</t>
  </si>
  <si>
    <t>41496</t>
  </si>
  <si>
    <t>JEFFERSON HI BND ELEC 06 SER C</t>
  </si>
  <si>
    <t>41497</t>
  </si>
  <si>
    <t>JEFFERSON HI BND ELEC 06 SER D</t>
  </si>
  <si>
    <t>41498</t>
  </si>
  <si>
    <t>41499</t>
  </si>
  <si>
    <t>41500</t>
  </si>
  <si>
    <t>JEFFERSON UHSD 2011 BAN</t>
  </si>
  <si>
    <t>41501</t>
  </si>
  <si>
    <t>JEFFERSON UHSD 2014 REF A &amp; B</t>
  </si>
  <si>
    <t>41502</t>
  </si>
  <si>
    <t>JEFFERSON UHSD 2015 REF</t>
  </si>
  <si>
    <t>41503</t>
  </si>
  <si>
    <t>41504</t>
  </si>
  <si>
    <t>41505</t>
  </si>
  <si>
    <t>41506</t>
  </si>
  <si>
    <t>41507</t>
  </si>
  <si>
    <t>41508</t>
  </si>
  <si>
    <t>41509</t>
  </si>
  <si>
    <t>41510</t>
  </si>
  <si>
    <t>41511</t>
  </si>
  <si>
    <t>41512</t>
  </si>
  <si>
    <t>41513</t>
  </si>
  <si>
    <t>JEFFERSON UHSD 2020 REFUNDING</t>
  </si>
  <si>
    <t>41514</t>
  </si>
  <si>
    <t>41515</t>
  </si>
  <si>
    <t>LA HONDA PESCADERO UNIF SER O7</t>
  </si>
  <si>
    <t>50701</t>
  </si>
  <si>
    <t>LA HONDA PESCADERO UNIF SER 09</t>
  </si>
  <si>
    <t>50702</t>
  </si>
  <si>
    <t>LA HONDA PESCADERO UNIFIED 2015 GO REF</t>
  </si>
  <si>
    <t>50703</t>
  </si>
  <si>
    <t>LA HONDA PESCADERO UNIFIED 2016 GO REF</t>
  </si>
  <si>
    <t>50704</t>
  </si>
  <si>
    <t>50705</t>
  </si>
  <si>
    <t>50706</t>
  </si>
  <si>
    <t>CABRILLO UNIFIED BOND</t>
  </si>
  <si>
    <t>51200</t>
  </si>
  <si>
    <t>CABRILLO USD GO BOND 2012</t>
  </si>
  <si>
    <t>51201</t>
  </si>
  <si>
    <t>51202</t>
  </si>
  <si>
    <t>51203</t>
  </si>
  <si>
    <t>CABRILLO 2017 GO REFUNDING</t>
  </si>
  <si>
    <t>51204</t>
  </si>
  <si>
    <t>51205</t>
  </si>
  <si>
    <t>51206</t>
  </si>
  <si>
    <t>51207</t>
  </si>
  <si>
    <t>CABRILLO 2023 GO REFUNDING</t>
  </si>
  <si>
    <t>51208</t>
  </si>
  <si>
    <t>SSF UNIFIED 1997 SER A</t>
  </si>
  <si>
    <t>51941</t>
  </si>
  <si>
    <t>SSF UNIFIED SER 1999</t>
  </si>
  <si>
    <t>51943</t>
  </si>
  <si>
    <t>SO SAN FRAN UNIF SER 99B</t>
  </si>
  <si>
    <t>51944</t>
  </si>
  <si>
    <t>SO SAN FRAN UNIF.2006 REFUNDING</t>
  </si>
  <si>
    <t>51945</t>
  </si>
  <si>
    <t>SO SAN FRAN UNIF 2011</t>
  </si>
  <si>
    <t>51946</t>
  </si>
  <si>
    <t>SO SAN FRAN UNIF 2012</t>
  </si>
  <si>
    <t>51947</t>
  </si>
  <si>
    <t>SO SAN FRAN UNIF 2014</t>
  </si>
  <si>
    <t>51948</t>
  </si>
  <si>
    <t>SO SAN FRAN GO BANS</t>
  </si>
  <si>
    <t>51949</t>
  </si>
  <si>
    <t>SO SAN FRAN UNIF 2016</t>
  </si>
  <si>
    <t>51950</t>
  </si>
  <si>
    <t>SO SAN FRAN UNIF 2022 REFUNDING</t>
  </si>
  <si>
    <t>51951</t>
  </si>
  <si>
    <t>SO SAN FRAN UNIF 2022 SER 2023</t>
  </si>
  <si>
    <t>51952</t>
  </si>
  <si>
    <t>SM JR COLLEGE BD 2002</t>
  </si>
  <si>
    <t>61873</t>
  </si>
  <si>
    <t>SM JR COLL BOND SER 2005 B</t>
  </si>
  <si>
    <t>61874</t>
  </si>
  <si>
    <t>SM JR COLL BOND 2001 SER C</t>
  </si>
  <si>
    <t>61875</t>
  </si>
  <si>
    <t>SM JR COLL BOND 2006 SER A</t>
  </si>
  <si>
    <t>61876</t>
  </si>
  <si>
    <t>SAN MATEO COMM COLL 2005 SER B</t>
  </si>
  <si>
    <t>61877</t>
  </si>
  <si>
    <t>SM JR COLL BOND REF 2012</t>
  </si>
  <si>
    <t>61878</t>
  </si>
  <si>
    <t>SM JR COLL BOND 2014 REFUNDING</t>
  </si>
  <si>
    <t>61879</t>
  </si>
  <si>
    <t>61880</t>
  </si>
  <si>
    <t>61881</t>
  </si>
  <si>
    <t>SM JR COLL 2018 REF BOND</t>
  </si>
  <si>
    <t>61882</t>
  </si>
  <si>
    <t>SM JR COLL 2019 REF BOND</t>
  </si>
  <si>
    <t>61883</t>
  </si>
  <si>
    <t>SMCCCD 2021 GO REFUNDING BOND</t>
  </si>
  <si>
    <t>61884</t>
  </si>
  <si>
    <t>GRANADA COMMUNITY SERVICE DISTRICT</t>
  </si>
  <si>
    <t>73520</t>
  </si>
  <si>
    <t>MONTARA WATER AND SANITARY DISTRICT</t>
  </si>
  <si>
    <t>73590</t>
  </si>
  <si>
    <t>MONTARA SANI BOND SER 2003</t>
  </si>
  <si>
    <t>73591</t>
  </si>
  <si>
    <t>SMC FLOOD CONTROL &amp; SEA LEVEL RES. DIST</t>
  </si>
  <si>
    <t>75179</t>
  </si>
  <si>
    <t>MID-PENINSULA WATER DISTRICT</t>
  </si>
  <si>
    <t>77070</t>
  </si>
  <si>
    <t>WESTBOROUGH WATER DEBT SERV</t>
  </si>
  <si>
    <t>77981</t>
  </si>
  <si>
    <t>MIDPENINSULA REG OPEN SPACE DEBT SERVCE</t>
  </si>
  <si>
    <t>78562</t>
  </si>
  <si>
    <t>PENINSULA HEALTH CARE DISTRICT</t>
  </si>
  <si>
    <t>79730</t>
  </si>
  <si>
    <t>PENINSULA HOSPITAL DIST. TAX REDUCTION</t>
  </si>
  <si>
    <t>79740</t>
  </si>
  <si>
    <t>Need Help?</t>
  </si>
  <si>
    <t>Please contact us at:</t>
  </si>
  <si>
    <t>555 County Center, First Floor</t>
  </si>
  <si>
    <t>Redwood City, CA 94063-1665</t>
  </si>
  <si>
    <t>E-mail : assessor@smcacre.gov</t>
  </si>
  <si>
    <t>Phone: (650) 363.4500</t>
  </si>
  <si>
    <t>Website</t>
  </si>
  <si>
    <t xml:space="preserve">The 2024 Roll being Prepared (as depicted in subsequent tabs )has been adjusted by the maximum inflation factor of 1.02. </t>
  </si>
  <si>
    <t>Consumers must be aware that all information about the 2024 Roll is tentative and subject to change up until that roll is closed by July 1, 2024</t>
  </si>
  <si>
    <t>Data Last Updated:</t>
  </si>
  <si>
    <t>Special Assessment</t>
  </si>
  <si>
    <r>
      <t xml:space="preserve">The </t>
    </r>
    <r>
      <rPr>
        <b/>
        <sz val="11"/>
        <color theme="1"/>
        <rFont val="Calibri"/>
        <family val="2"/>
        <scheme val="minor"/>
      </rPr>
      <t xml:space="preserve">Assessment Roll Tracker's </t>
    </r>
    <r>
      <rPr>
        <b/>
        <i/>
        <sz val="11"/>
        <color theme="1"/>
        <rFont val="Calibri"/>
        <family val="2"/>
        <scheme val="minor"/>
      </rPr>
      <t xml:space="preserve">Land and Improvement </t>
    </r>
    <r>
      <rPr>
        <sz val="11"/>
        <color theme="1"/>
        <rFont val="Calibri"/>
        <family val="2"/>
        <scheme val="minor"/>
      </rPr>
      <t>module provides interested parties from cities, school districts, or other jurisdictions visibility into the working 2024 roll</t>
    </r>
  </si>
  <si>
    <t>Land and Imps</t>
  </si>
  <si>
    <t>Land and Imps 0</t>
  </si>
  <si>
    <t>Land and Imps 1</t>
  </si>
  <si>
    <t>Land and Imps 2</t>
  </si>
  <si>
    <t>Chg 0</t>
  </si>
  <si>
    <t>Chg 1</t>
  </si>
  <si>
    <t>Parcel Ct 0</t>
  </si>
  <si>
    <t>Parcel Ct 1</t>
  </si>
  <si>
    <t>Parcel Ct 2</t>
  </si>
  <si>
    <t>31848</t>
  </si>
  <si>
    <t>41119</t>
  </si>
  <si>
    <t>SEQUOIA HI 2024 REFUNDING</t>
  </si>
  <si>
    <t>41120</t>
  </si>
  <si>
    <t>51209</t>
  </si>
  <si>
    <t>CABRILLO 2024 GO REFUNDING</t>
  </si>
  <si>
    <t>51210</t>
  </si>
  <si>
    <t>The actual inflation factor, as reported by the State Board of Equalization in December 2024 is 1.02.</t>
  </si>
  <si>
    <t>FY</t>
  </si>
  <si>
    <t>"FOSTER CITY GO BOND, SER 2020"</t>
  </si>
  <si>
    <t>"MARINERS IS.MAINT 65-3,66-3"</t>
  </si>
  <si>
    <t>"BRISBANE ESD ELECT 2020, SER A"</t>
  </si>
  <si>
    <t>"BRISBANE ESD ELECT 2020, SER B"</t>
  </si>
  <si>
    <t>"BRISBANE ESD ELECT 2020, SER C"</t>
  </si>
  <si>
    <t>"HILLS ELEM BD ELECT 2022, SER A"</t>
  </si>
  <si>
    <t>"BAYSHORE ESD BOND 2014, SER A"</t>
  </si>
  <si>
    <t>"BAYSHORE ESD BOND 2014, SER B"</t>
  </si>
  <si>
    <t>"BAYSHORE ESD 2016, SER A"</t>
  </si>
  <si>
    <t>"BAYSHORE ESD 2016, SER B"</t>
  </si>
  <si>
    <t>"BLMT REDWOOD SHORES SFID, SER B"</t>
  </si>
  <si>
    <t>"BELMONT ESD ELECT 2014, SER A"</t>
  </si>
  <si>
    <t>"BELMONT ESD 2015 REF, SER A"</t>
  </si>
  <si>
    <t>"BLMT RDWD SHORES 2015 REF, SER B"</t>
  </si>
  <si>
    <t>"BLMT RDWD SHORES 2017 REF, SER B(SFID)"</t>
  </si>
  <si>
    <t>"BELMONT RDWD SHORES 2017 REF,SER A"</t>
  </si>
  <si>
    <t>"BLMT RDWD SHORES 2021 REF, SER A"</t>
  </si>
  <si>
    <t>"BLMT RDWD SHORES 2021 REF, SER A-1"</t>
  </si>
  <si>
    <t>"BLMT RDWD SHORES 2021 REF, SER B(SFID)"</t>
  </si>
  <si>
    <t>"BLMT RDWD SHORES 2014, SER B"</t>
  </si>
  <si>
    <t>"BURLINGAME GO 2012 ELEC, SER A"</t>
  </si>
  <si>
    <t>"BURLINGAME GO 2012 ELECT, SER B"</t>
  </si>
  <si>
    <t>"BURLINGAME ESD 2016 ELECT, SER A"</t>
  </si>
  <si>
    <t>"BURLINGAME ESD 2016 ELECT, SER B"</t>
  </si>
  <si>
    <t>"JEFFERSON ESD ELEC 2012, SER A"</t>
  </si>
  <si>
    <t>"JEFFERSON ESD ELECT 2012,SER B"</t>
  </si>
  <si>
    <t>"JEFFERSON ESD ELECT 2012, SER C"</t>
  </si>
  <si>
    <t>"JEFFERSON ESD ELECT 2012, SER D"</t>
  </si>
  <si>
    <t>"JEFFERSON ESD ELECT 2018, SER A"</t>
  </si>
  <si>
    <t>"JEFFERSON ESD ELECT 2018, SER B"</t>
  </si>
  <si>
    <t>"JEFFERSON ESD 2020 GO REFUNDING, SER B"</t>
  </si>
  <si>
    <t>"JEFFERSON ESD ELECT 2022, SER A"</t>
  </si>
  <si>
    <t>"PACIFICA EL BD ELECT 2018, SER 2018A"</t>
  </si>
  <si>
    <t>"PACIFICA EL BD ELECT 2018, SER 2021B"</t>
  </si>
  <si>
    <t>"LAS LOMITAS EL BD ELECT 2013,SER A"</t>
  </si>
  <si>
    <t>"LAS LOMITAS EL BD ELECT 2013, SER B"</t>
  </si>
  <si>
    <t>"LAS LOMITAS ELECT 2018, SER A"</t>
  </si>
  <si>
    <t>"LAS LOMITAS ELECT 2018, SER B"</t>
  </si>
  <si>
    <t>"MENLO PARK EL 2013,SER 2014"</t>
  </si>
  <si>
    <t>"MILLBRAE EL BND ELEC 2011,SER 2013"</t>
  </si>
  <si>
    <t>"PORTOLA VALLEY ELECT 2018, SER A"</t>
  </si>
  <si>
    <t>"PORTOLA VALLEY ELECT 2018,SER 2020"</t>
  </si>
  <si>
    <t>"RAVENSWOOD ELECT 2016, SER 2018"</t>
  </si>
  <si>
    <t>"RAVENSWOOD ELECT 2018, SER 2018"</t>
  </si>
  <si>
    <t>"RAVENSWOOD ELECT 2018, SER 2021"</t>
  </si>
  <si>
    <t>"RC ELEM ELECT 2015, SER 2018"</t>
  </si>
  <si>
    <t>"RC ELEM BD,ELECT 2015, SER C"</t>
  </si>
  <si>
    <t>"RAVENSWOOD ELECT 2018, SER 2022"</t>
  </si>
  <si>
    <t>"RC ELEM ELECT 2022, SER A"</t>
  </si>
  <si>
    <t>"SAN BRUNO PARK ELECT 2018, SER C"</t>
  </si>
  <si>
    <t>"SAN BRUNO PARK ELECT 2018, SER A"</t>
  </si>
  <si>
    <t>"SAN BRUNO PARK ELECT 2018, SER B"</t>
  </si>
  <si>
    <t>"SAN CARLOS BD ELECT 2012,SER B"</t>
  </si>
  <si>
    <t>"SAN CARLOS GO BD ELECT 2012, SER C"</t>
  </si>
  <si>
    <t>"SM FC GO BOND '08 ELEC, SER C"</t>
  </si>
  <si>
    <t>"SM FC GO BD '08 ELEC, SER D"</t>
  </si>
  <si>
    <t>"SM FC 2015 BOND, SER A"</t>
  </si>
  <si>
    <t>"SM FC GO BD 2020 REFUND, SER B"</t>
  </si>
  <si>
    <t>"SM FC GO BD 2020 REFUNDING, SER C"</t>
  </si>
  <si>
    <t>"SM FC GO BOND ELECT 2020, SER A"</t>
  </si>
  <si>
    <t>"SM FC GO BOND ELECT 2015, SER B"</t>
  </si>
  <si>
    <t>"SM FC GO BOND ELECT 2020, SER B"</t>
  </si>
  <si>
    <t>SAN CARLOS 2023 REFUNDING BD</t>
  </si>
  <si>
    <t>31898</t>
  </si>
  <si>
    <t>SAN CARLOS ESD 2024 SERIES A</t>
  </si>
  <si>
    <t>31901</t>
  </si>
  <si>
    <t>"WOODSIDE ELEM BD 2014, MEASURE D"</t>
  </si>
  <si>
    <t>"SAN MATEO HIGH 2019 REF, SER B"</t>
  </si>
  <si>
    <t>"SAN MATEO HIGH ELECT 2020, SER A"</t>
  </si>
  <si>
    <t>"SAN MATEO HIGH ELECT 2020, SER B"</t>
  </si>
  <si>
    <t>"SAN MATEO HIGH GO REF, SER B"</t>
  </si>
  <si>
    <t>"SAN MATEO HIGH ELEC 06,SER 2013A"</t>
  </si>
  <si>
    <t>"SAN MATEO HIGH ELEC 2010,SER 2013A"</t>
  </si>
  <si>
    <t>"SAN MATEO HIGH ELEC 2010, SER 2015 A"</t>
  </si>
  <si>
    <t>"SAN MATEO HIGH 2016 GO REF SER B,C,D &amp; E"</t>
  </si>
  <si>
    <t>"SEQUOIA HI BOND 2014,SER A"</t>
  </si>
  <si>
    <t>"SEQUOIA HI 2014 ELECT, SER B"</t>
  </si>
  <si>
    <t>"SEQUOIA HI 2014, SER C"</t>
  </si>
  <si>
    <t>"SEQUOIA HI 2022, SER A"</t>
  </si>
  <si>
    <t>"JEFFERSON UHSD 2012 ELEC, SER A"</t>
  </si>
  <si>
    <t>"JEFFERSON UHSD 2012 ELEC, SER B"</t>
  </si>
  <si>
    <t>"JEFFERSON UHSD 2016 REF (ELECT 06,SER D)"</t>
  </si>
  <si>
    <t>"JEFFERSON UHSD 2012, SER C"</t>
  </si>
  <si>
    <t>"JEFFERSON UHSD 2014 ELECT, SER A"</t>
  </si>
  <si>
    <t>"JEFFERSON UHSD ELECTION OF 2014, SER B"</t>
  </si>
  <si>
    <t>"JEFFERSON UHSD 2014 ELECT, SER C"</t>
  </si>
  <si>
    <t>"JEFFERSON UHSD ELECT 2014, SER D"</t>
  </si>
  <si>
    <t>"JEFFERSON UHSD ELECT 2014, SER E"</t>
  </si>
  <si>
    <t>"JEFFERSON UHSD ELECT 2018, SER A"</t>
  </si>
  <si>
    <t>"JEFFERSON UHSD ELECT 2018, SER B"</t>
  </si>
  <si>
    <t>"JEFFERSON UHSD ELECT 2020, SER A"</t>
  </si>
  <si>
    <t>"JEFFERSON UHSD ELECT 2020, SER B (J)"</t>
  </si>
  <si>
    <t>"LA HONDA PESCADERO UNIF ELEC 06,SER 2016"</t>
  </si>
  <si>
    <t>"LA HONDA PESCADERO UNIF ELEC 06, SER D"</t>
  </si>
  <si>
    <t>"CABRILLO UNIFED 2012, SER B"</t>
  </si>
  <si>
    <t>"CABRILLO UNIFIED 2012, SER C"</t>
  </si>
  <si>
    <t>"CABRILLO ELECT 2018, SER A"</t>
  </si>
  <si>
    <t>"CABRILLO ELECT 2018, SER B"</t>
  </si>
  <si>
    <t>"CABRILLO ELECT 2012, SER D"</t>
  </si>
  <si>
    <t>"CABRILLO ELECT 2018, SER C"</t>
  </si>
  <si>
    <t>"SM JR COLL BOND 2015, ELECT 2014, SER A"</t>
  </si>
  <si>
    <t>"SM JR COLL ELECT 2014, SER B"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</si>
</sst>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m/d/yyyy\ h:mm\ AM/PM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rgb="FF596691"/>
      <name val="Georgia"/>
      <family val="1"/>
    </font>
    <font>
      <b/>
      <sz val="8"/>
      <color rgb="FF2F3F74"/>
      <name val="Georgia"/>
      <family val="1"/>
    </font>
    <font>
      <b/>
      <sz val="7"/>
      <color rgb="FF000000"/>
      <name val="Arial"/>
      <family val="2"/>
    </font>
    <font>
      <sz val="6"/>
      <color rgb="FF000000"/>
      <name val="Verdana"/>
      <family val="2"/>
    </font>
    <font>
      <sz val="9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4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105">
    <xf numFmtId="0" fontId="0" fillId="0" borderId="0" xfId="0"/>
    <xf numFmtId="0" fontId="4" fillId="0" borderId="0" xfId="0" applyFont="1"/>
    <xf numFmtId="165" fontId="4" fillId="0" borderId="0" xfId="1" applyNumberFormat="1" applyFont="1"/>
    <xf numFmtId="164" fontId="4" fillId="0" borderId="0" xfId="2" applyNumberFormat="1" applyFont="1"/>
    <xf numFmtId="10" fontId="4" fillId="0" borderId="0" xfId="3" applyNumberFormat="1" applyFont="1"/>
    <xf numFmtId="0" fontId="3" fillId="0" borderId="0" xfId="0" applyFont="1"/>
    <xf numFmtId="164" fontId="0" fillId="0" borderId="0" xfId="2" applyNumberFormat="1" applyFont="1" applyBorder="1"/>
    <xf numFmtId="165" fontId="0" fillId="0" borderId="1" xfId="1" applyNumberFormat="1" applyFont="1" applyBorder="1"/>
    <xf numFmtId="10" fontId="0" fillId="0" borderId="2" xfId="3" applyNumberFormat="1" applyFont="1" applyBorder="1"/>
    <xf numFmtId="165" fontId="0" fillId="0" borderId="0" xfId="1" applyNumberFormat="1" applyFont="1" applyBorder="1"/>
    <xf numFmtId="10" fontId="0" fillId="0" borderId="0" xfId="3" applyNumberFormat="1" applyFont="1" applyBorder="1"/>
    <xf numFmtId="164" fontId="0" fillId="0" borderId="2" xfId="2" applyNumberFormat="1" applyFont="1" applyBorder="1"/>
    <xf numFmtId="0" fontId="4" fillId="0" borderId="0" xfId="0" applyFont="1" applyAlignment="1">
      <alignment horizontal="center"/>
    </xf>
    <xf numFmtId="164" fontId="0" fillId="3" borderId="0" xfId="2" applyNumberFormat="1" applyFont="1" applyFill="1" applyBorder="1"/>
    <xf numFmtId="10" fontId="0" fillId="3" borderId="2" xfId="3" applyNumberFormat="1" applyFont="1" applyFill="1" applyBorder="1"/>
    <xf numFmtId="10" fontId="0" fillId="3" borderId="0" xfId="3" applyNumberFormat="1" applyFont="1" applyFill="1" applyBorder="1"/>
    <xf numFmtId="165" fontId="0" fillId="5" borderId="1" xfId="1" applyNumberFormat="1" applyFont="1" applyFill="1" applyBorder="1"/>
    <xf numFmtId="164" fontId="0" fillId="5" borderId="0" xfId="2" applyNumberFormat="1" applyFont="1" applyFill="1" applyBorder="1"/>
    <xf numFmtId="10" fontId="0" fillId="5" borderId="2" xfId="3" applyNumberFormat="1" applyFont="1" applyFill="1" applyBorder="1"/>
    <xf numFmtId="165" fontId="0" fillId="5" borderId="0" xfId="1" applyNumberFormat="1" applyFont="1" applyFill="1" applyBorder="1"/>
    <xf numFmtId="10" fontId="0" fillId="5" borderId="0" xfId="3" applyNumberFormat="1" applyFont="1" applyFill="1" applyBorder="1"/>
    <xf numFmtId="164" fontId="0" fillId="5" borderId="2" xfId="2" applyNumberFormat="1" applyFont="1" applyFill="1" applyBorder="1"/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8" fillId="0" borderId="0" xfId="4" applyAlignment="1">
      <alignment horizontal="left" vertical="center"/>
    </xf>
    <xf numFmtId="14" fontId="0" fillId="0" borderId="0" xfId="0" applyNumberFormat="1"/>
    <xf numFmtId="166" fontId="5" fillId="0" borderId="0" xfId="0" applyNumberFormat="1" applyFont="1" applyAlignment="1">
      <alignment horizontal="left"/>
    </xf>
    <xf numFmtId="14" fontId="5" fillId="0" borderId="0" xfId="0" applyNumberFormat="1" applyFont="1"/>
    <xf numFmtId="0" fontId="12" fillId="0" borderId="0" xfId="0" applyFont="1" applyAlignment="1">
      <alignment horizontal="center" vertical="center"/>
    </xf>
    <xf numFmtId="165" fontId="0" fillId="0" borderId="2" xfId="1" applyNumberFormat="1" applyFont="1" applyBorder="1"/>
    <xf numFmtId="164" fontId="13" fillId="0" borderId="0" xfId="2" applyNumberFormat="1" applyFont="1" applyFill="1" applyBorder="1"/>
    <xf numFmtId="10" fontId="13" fillId="0" borderId="2" xfId="3" applyNumberFormat="1" applyFont="1" applyFill="1" applyBorder="1"/>
    <xf numFmtId="164" fontId="13" fillId="0" borderId="2" xfId="2" applyNumberFormat="1" applyFont="1" applyFill="1" applyBorder="1"/>
    <xf numFmtId="0" fontId="4" fillId="0" borderId="1" xfId="0" applyFont="1" applyFill="1" applyBorder="1"/>
    <xf numFmtId="164" fontId="4" fillId="0" borderId="0" xfId="2" applyNumberFormat="1" applyFont="1" applyFill="1" applyBorder="1"/>
    <xf numFmtId="10" fontId="4" fillId="0" borderId="2" xfId="3" applyNumberFormat="1" applyFont="1" applyFill="1" applyBorder="1"/>
    <xf numFmtId="164" fontId="4" fillId="0" borderId="2" xfId="2" applyNumberFormat="1" applyFont="1" applyFill="1" applyBorder="1"/>
    <xf numFmtId="165" fontId="4" fillId="0" borderId="0" xfId="1" applyNumberFormat="1" applyFont="1" applyFill="1" applyBorder="1"/>
    <xf numFmtId="165" fontId="4" fillId="0" borderId="2" xfId="1" applyNumberFormat="1" applyFont="1" applyFill="1" applyBorder="1"/>
    <xf numFmtId="0" fontId="13" fillId="0" borderId="1" xfId="0" applyFont="1" applyFill="1" applyBorder="1"/>
    <xf numFmtId="164" fontId="13" fillId="0" borderId="0" xfId="0" applyNumberFormat="1" applyFont="1" applyFill="1" applyBorder="1"/>
    <xf numFmtId="10" fontId="13" fillId="0" borderId="2" xfId="0" applyNumberFormat="1" applyFont="1" applyFill="1" applyBorder="1"/>
    <xf numFmtId="164" fontId="13" fillId="0" borderId="2" xfId="0" applyNumberFormat="1" applyFont="1" applyFill="1" applyBorder="1"/>
    <xf numFmtId="0" fontId="0" fillId="0" borderId="0" xfId="0" applyNumberFormat="1"/>
    <xf numFmtId="10" fontId="4" fillId="0" borderId="0" xfId="3" applyNumberFormat="1" applyFont="1" applyFill="1" applyBorder="1"/>
    <xf numFmtId="10" fontId="13" fillId="0" borderId="0" xfId="3" applyNumberFormat="1" applyFont="1" applyFill="1" applyBorder="1"/>
    <xf numFmtId="10" fontId="13" fillId="0" borderId="0" xfId="0" applyNumberFormat="1" applyFont="1" applyFill="1" applyBorder="1"/>
    <xf numFmtId="0" fontId="4" fillId="0" borderId="0" xfId="0" applyFont="1" applyFill="1" applyBorder="1"/>
    <xf numFmtId="0" fontId="0" fillId="0" borderId="0" xfId="0" applyBorder="1" applyAlignment="1">
      <alignment horizontal="center"/>
    </xf>
    <xf numFmtId="0" fontId="0" fillId="5" borderId="7" xfId="0" applyFill="1" applyBorder="1"/>
    <xf numFmtId="0" fontId="0" fillId="5" borderId="6" xfId="0" applyFill="1" applyBorder="1" applyAlignment="1">
      <alignment horizontal="center"/>
    </xf>
    <xf numFmtId="0" fontId="0" fillId="3" borderId="0" xfId="0" applyFill="1" applyBorder="1"/>
    <xf numFmtId="0" fontId="0" fillId="3" borderId="2" xfId="0" applyFill="1" applyBorder="1" applyAlignment="1">
      <alignment horizontal="center"/>
    </xf>
    <xf numFmtId="0" fontId="0" fillId="0" borderId="7" xfId="0" applyBorder="1"/>
    <xf numFmtId="0" fontId="0" fillId="0" borderId="0" xfId="0" applyBorder="1"/>
    <xf numFmtId="0" fontId="0" fillId="0" borderId="6" xfId="0" applyBorder="1" applyAlignment="1">
      <alignment horizontal="center"/>
    </xf>
    <xf numFmtId="0" fontId="13" fillId="0" borderId="2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165" fontId="4" fillId="0" borderId="1" xfId="1" applyNumberFormat="1" applyFont="1" applyFill="1" applyBorder="1"/>
    <xf numFmtId="41" fontId="0" fillId="3" borderId="0" xfId="1" applyNumberFormat="1" applyFont="1" applyFill="1" applyBorder="1"/>
    <xf numFmtId="41" fontId="4" fillId="0" borderId="0" xfId="1" applyNumberFormat="1" applyFont="1" applyFill="1" applyBorder="1"/>
    <xf numFmtId="41" fontId="4" fillId="0" borderId="0" xfId="1" applyNumberFormat="1" applyFont="1"/>
    <xf numFmtId="41" fontId="0" fillId="3" borderId="1" xfId="1" applyNumberFormat="1" applyFont="1" applyFill="1" applyBorder="1"/>
    <xf numFmtId="41" fontId="4" fillId="0" borderId="1" xfId="1" applyNumberFormat="1" applyFont="1" applyFill="1" applyBorder="1"/>
    <xf numFmtId="41" fontId="0" fillId="0" borderId="1" xfId="1" applyNumberFormat="1" applyFont="1" applyBorder="1"/>
    <xf numFmtId="41" fontId="13" fillId="0" borderId="1" xfId="1" applyNumberFormat="1" applyFont="1" applyFill="1" applyBorder="1"/>
    <xf numFmtId="41" fontId="13" fillId="0" borderId="1" xfId="0" applyNumberFormat="1" applyFont="1" applyFill="1" applyBorder="1"/>
    <xf numFmtId="41" fontId="0" fillId="0" borderId="0" xfId="1" applyNumberFormat="1" applyFont="1" applyBorder="1"/>
    <xf numFmtId="41" fontId="13" fillId="0" borderId="0" xfId="1" applyNumberFormat="1" applyFont="1" applyFill="1" applyBorder="1"/>
    <xf numFmtId="41" fontId="13" fillId="0" borderId="0" xfId="0" applyNumberFormat="1" applyFont="1" applyFill="1" applyBorder="1"/>
    <xf numFmtId="165" fontId="4" fillId="0" borderId="0" xfId="0" applyNumberFormat="1" applyFont="1" applyFill="1" applyBorder="1"/>
    <xf numFmtId="164" fontId="4" fillId="0" borderId="0" xfId="0" applyNumberFormat="1" applyFont="1" applyFill="1" applyBorder="1"/>
    <xf numFmtId="10" fontId="4" fillId="0" borderId="2" xfId="0" applyNumberFormat="1" applyFont="1" applyFill="1" applyBorder="1"/>
    <xf numFmtId="10" fontId="4" fillId="0" borderId="0" xfId="0" applyNumberFormat="1" applyFont="1" applyFill="1" applyBorder="1"/>
    <xf numFmtId="165" fontId="4" fillId="0" borderId="1" xfId="0" applyNumberFormat="1" applyFont="1" applyFill="1" applyBorder="1"/>
    <xf numFmtId="164" fontId="4" fillId="0" borderId="2" xfId="0" applyNumberFormat="1" applyFont="1" applyFill="1" applyBorder="1"/>
    <xf numFmtId="165" fontId="4" fillId="0" borderId="2" xfId="0" applyNumberFormat="1" applyFont="1" applyFill="1" applyBorder="1"/>
    <xf numFmtId="41" fontId="4" fillId="0" borderId="0" xfId="0" applyNumberFormat="1" applyFont="1" applyFill="1" applyBorder="1"/>
    <xf numFmtId="41" fontId="4" fillId="0" borderId="1" xfId="0" applyNumberFormat="1" applyFont="1" applyFill="1" applyBorder="1"/>
    <xf numFmtId="0" fontId="0" fillId="0" borderId="0" xfId="0" applyAlignment="1">
      <alignment horizontal="left"/>
    </xf>
    <xf numFmtId="0" fontId="3" fillId="0" borderId="3" xfId="0" applyFont="1" applyBorder="1" applyAlignment="1">
      <alignment horizontal="left" indent="2"/>
    </xf>
    <xf numFmtId="0" fontId="3" fillId="0" borderId="4" xfId="0" applyFont="1" applyBorder="1" applyAlignment="1">
      <alignment horizontal="left" indent="2"/>
    </xf>
    <xf numFmtId="0" fontId="2" fillId="5" borderId="3" xfId="0" applyFont="1" applyFill="1" applyBorder="1" applyAlignment="1">
      <alignment horizontal="center"/>
    </xf>
    <xf numFmtId="0" fontId="2" fillId="5" borderId="5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Border="1" applyAlignment="1">
      <alignment horizontal="left" indent="2"/>
    </xf>
    <xf numFmtId="0" fontId="2" fillId="4" borderId="5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3" fillId="0" borderId="7" xfId="0" applyFont="1" applyBorder="1" applyAlignment="1">
      <alignment horizontal="left" indent="2"/>
    </xf>
    <xf numFmtId="0" fontId="3" fillId="0" borderId="6" xfId="0" applyFont="1" applyBorder="1" applyAlignment="1">
      <alignment horizontal="left" indent="2"/>
    </xf>
    <xf numFmtId="0" fontId="2" fillId="3" borderId="3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3" fillId="0" borderId="5" xfId="0" applyFont="1" applyBorder="1" applyAlignment="1">
      <alignment horizontal="left" indent="2"/>
    </xf>
    <xf numFmtId="0" fontId="2" fillId="2" borderId="3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4" xfId="0" applyFont="1" applyBorder="1" applyAlignment="1">
      <alignment horizontal="center"/>
    </xf>
  </cellXfs>
  <cellStyles count="5">
    <cellStyle name="Comma" xfId="1" builtinId="3"/>
    <cellStyle name="Currency" xfId="2" builtinId="4"/>
    <cellStyle name="Hyperlink 2" xfId="4"/>
    <cellStyle name="Normal" xfId="0" builtinId="0"/>
    <cellStyle name="Percent" xfId="3" builtinId="5"/>
  </cellStyles>
  <dxfs count="68">
    <dxf>
      <numFmt numFmtId="0" formatCode="General"/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  <numFmt numFmtId="164" formatCode="_(&quot;$&quot;* #,##0_);_(&quot;$&quot;* \(#,##0\);_(&quot;$&quot;* &quot;-&quot;??_);_(@_)"/>
      <fill>
        <patternFill patternType="none">
          <fgColor indexed="64"/>
          <bgColor indexed="65"/>
        </patternFill>
      </fill>
      <border diagonalUp="0" diagonalDown="0">
        <left/>
        <right style="thin">
          <color indexed="64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  <numFmt numFmtId="33" formatCode="_(* #,##0_);_(* \(#,##0\);_(* &quot;-&quot;_);_(@_)"/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  <numFmt numFmtId="14" formatCode="0.00%"/>
      <fill>
        <patternFill patternType="none">
          <fgColor indexed="64"/>
          <bgColor indexed="65"/>
        </patternFill>
      </fill>
      <border diagonalUp="0" diagonalDown="0">
        <left/>
        <right style="thin">
          <color indexed="64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  <numFmt numFmtId="164" formatCode="_(&quot;$&quot;* #,##0_);_(&quot;$&quot;* \(#,##0\);_(&quot;$&quot;* &quot;-&quot;??_);_(@_)"/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  <numFmt numFmtId="33" formatCode="_(* #,##0_);_(* \(#,##0\);_(* &quot;-&quot;_);_(@_)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/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  <numFmt numFmtId="14" formatCode="0.00%"/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  <numFmt numFmtId="164" formatCode="_(&quot;$&quot;* #,##0_);_(&quot;$&quot;* \(#,##0\);_(&quot;$&quot;* &quot;-&quot;??_);_(@_)"/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  <numFmt numFmtId="33" formatCode="_(* #,##0_);_(* \(#,##0\);_(* &quot;-&quot;_);_(@_)"/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  <numFmt numFmtId="14" formatCode="0.00%"/>
      <fill>
        <patternFill patternType="none">
          <fgColor indexed="64"/>
          <bgColor indexed="65"/>
        </patternFill>
      </fill>
      <border diagonalUp="0" diagonalDown="0">
        <left/>
        <right style="thin">
          <color indexed="64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  <numFmt numFmtId="164" formatCode="_(&quot;$&quot;* #,##0_);_(&quot;$&quot;* \(#,##0\);_(&quot;$&quot;* &quot;-&quot;??_);_(@_)"/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  <numFmt numFmtId="33" formatCode="_(* #,##0_);_(* \(#,##0\);_(* &quot;-&quot;_);_(@_)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/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/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  <numFmt numFmtId="164" formatCode="_(&quot;$&quot;* #,##0_);_(&quot;$&quot;* \(#,##0\);_(&quot;$&quot;* &quot;-&quot;??_);_(@_)"/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  <numFmt numFmtId="33" formatCode="_(* #,##0_);_(* \(#,##0\);_(* &quot;-&quot;_);_(@_)"/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  <numFmt numFmtId="14" formatCode="0.00%"/>
      <fill>
        <patternFill patternType="none">
          <fgColor indexed="64"/>
          <bgColor indexed="65"/>
        </patternFill>
      </fill>
      <border diagonalUp="0" diagonalDown="0">
        <left/>
        <right style="thin">
          <color indexed="64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  <numFmt numFmtId="164" formatCode="_(&quot;$&quot;* #,##0_);_(&quot;$&quot;* \(#,##0\);_(&quot;$&quot;* &quot;-&quot;??_);_(@_)"/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  <numFmt numFmtId="33" formatCode="_(* #,##0_);_(* \(#,##0\);_(* &quot;-&quot;_);_(@_)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/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  <numFmt numFmtId="14" formatCode="0.00%"/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  <numFmt numFmtId="164" formatCode="_(&quot;$&quot;* #,##0_);_(&quot;$&quot;* \(#,##0\);_(&quot;$&quot;* &quot;-&quot;??_);_(@_)"/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  <numFmt numFmtId="33" formatCode="_(* #,##0_);_(* \(#,##0\);_(* &quot;-&quot;_);_(@_)"/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  <numFmt numFmtId="14" formatCode="0.00%"/>
      <fill>
        <patternFill patternType="none">
          <fgColor indexed="64"/>
          <bgColor indexed="65"/>
        </patternFill>
      </fill>
      <border diagonalUp="0" diagonalDown="0">
        <left/>
        <right style="thin">
          <color indexed="64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  <numFmt numFmtId="164" formatCode="_(&quot;$&quot;* #,##0_);_(&quot;$&quot;* \(#,##0\);_(&quot;$&quot;* &quot;-&quot;??_);_(@_)"/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  <numFmt numFmtId="33" formatCode="_(* #,##0_);_(* \(#,##0\);_(* &quot;-&quot;_);_(@_)"/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  <numFmt numFmtId="165" formatCode="_(* #,##0_);_(* \(#,##0\);_(* &quot;-&quot;??_);_(@_)"/>
      <fill>
        <patternFill patternType="none">
          <fgColor indexed="64"/>
          <bgColor indexed="65"/>
        </patternFill>
      </fill>
      <border diagonalUp="0" diagonalDown="0">
        <left/>
        <right style="thin">
          <color indexed="64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  <numFmt numFmtId="165" formatCode="_(* #,##0_);_(* \(#,##0\);_(* &quot;-&quot;??_);_(@_)"/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  <numFmt numFmtId="14" formatCode="0.00%"/>
      <fill>
        <patternFill patternType="none">
          <fgColor indexed="64"/>
          <bgColor indexed="65"/>
        </patternFill>
      </fill>
      <border diagonalUp="0" diagonalDown="0">
        <left/>
        <right style="thin">
          <color indexed="64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  <numFmt numFmtId="165" formatCode="_(* #,##0_);_(* \(#,##0\);_(* &quot;-&quot;??_);_(@_)"/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  <numFmt numFmtId="165" formatCode="_(* #,##0_);_(* \(#,##0\);_(* &quot;-&quot;??_);_(@_)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/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  <numFmt numFmtId="14" formatCode="0.00%"/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  <numFmt numFmtId="165" formatCode="_(* #,##0_);_(* \(#,##0\);_(* &quot;-&quot;??_);_(@_)"/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  <numFmt numFmtId="165" formatCode="_(* #,##0_);_(* \(#,##0\);_(* &quot;-&quot;??_);_(@_)"/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  <numFmt numFmtId="14" formatCode="0.00%"/>
      <fill>
        <patternFill patternType="none">
          <fgColor indexed="64"/>
          <bgColor indexed="65"/>
        </patternFill>
      </fill>
      <border diagonalUp="0" diagonalDown="0">
        <left/>
        <right style="thin">
          <color indexed="64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  <numFmt numFmtId="165" formatCode="_(* #,##0_);_(* \(#,##0\);_(* &quot;-&quot;??_);_(@_)"/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  <numFmt numFmtId="165" formatCode="_(* #,##0_);_(* \(#,##0\);_(* &quot;-&quot;??_);_(@_)"/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  <numFmt numFmtId="164" formatCode="_(&quot;$&quot;* #,##0_);_(&quot;$&quot;* \(#,##0\);_(&quot;$&quot;* &quot;-&quot;??_);_(@_)"/>
      <fill>
        <patternFill patternType="none">
          <fgColor indexed="64"/>
          <bgColor indexed="65"/>
        </patternFill>
      </fill>
      <border diagonalUp="0" diagonalDown="0">
        <left/>
        <right style="thin">
          <color indexed="64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  <numFmt numFmtId="165" formatCode="_(* #,##0_);_(* \(#,##0\);_(* &quot;-&quot;??_);_(@_)"/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  <numFmt numFmtId="14" formatCode="0.00%"/>
      <fill>
        <patternFill patternType="none">
          <fgColor indexed="64"/>
          <bgColor indexed="65"/>
        </patternFill>
      </fill>
      <border diagonalUp="0" diagonalDown="0">
        <left/>
        <right style="thin">
          <color indexed="64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  <numFmt numFmtId="164" formatCode="_(&quot;$&quot;* #,##0_);_(&quot;$&quot;* \(#,##0\);_(&quot;$&quot;* &quot;-&quot;??_);_(@_)"/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  <numFmt numFmtId="165" formatCode="_(* #,##0_);_(* \(#,##0\);_(* &quot;-&quot;??_);_(@_)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/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  <numFmt numFmtId="14" formatCode="0.00%"/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  <numFmt numFmtId="164" formatCode="_(&quot;$&quot;* #,##0_);_(&quot;$&quot;* \(#,##0\);_(&quot;$&quot;* &quot;-&quot;??_);_(@_)"/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  <numFmt numFmtId="165" formatCode="_(* #,##0_);_(* \(#,##0\);_(* &quot;-&quot;??_);_(@_)"/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  <numFmt numFmtId="14" formatCode="0.00%"/>
      <fill>
        <patternFill patternType="none">
          <fgColor indexed="64"/>
          <bgColor indexed="65"/>
        </patternFill>
      </fill>
      <border diagonalUp="0" diagonalDown="0">
        <left/>
        <right style="thin">
          <color indexed="64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  <numFmt numFmtId="164" formatCode="_(&quot;$&quot;* #,##0_);_(&quot;$&quot;* \(#,##0\);_(&quot;$&quot;* &quot;-&quot;??_);_(@_)"/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  <numFmt numFmtId="165" formatCode="_(* #,##0_);_(* \(#,##0\);_(* &quot;-&quot;??_);_(@_)"/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/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9" tint="-0.249977111117893"/>
        </patternFill>
      </fill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4" tint="-0.249977111117893"/>
        </patternFill>
      </fill>
    </dxf>
    <dxf>
      <fill>
        <patternFill patternType="solid">
          <fgColor theme="4" tint="0.79995117038483843"/>
          <bgColor rgb="FFCDACE6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rgb="FF7030A0"/>
        </patternFill>
      </fill>
    </dxf>
    <dxf>
      <font>
        <color theme="1"/>
      </font>
      <border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  <horizontal style="thin">
          <color theme="4" tint="0.39997558519241921"/>
        </horizontal>
      </border>
    </dxf>
  </dxfs>
  <tableStyles count="1" defaultTableStyle="TableStyleMedium2" defaultPivotStyle="PivotStyleLight16">
    <tableStyle name="TableStyleMedium2 2" pivot="0" count="6">
      <tableStyleElement type="wholeTable" dxfId="67"/>
      <tableStyleElement type="headerRow" dxfId="66"/>
      <tableStyleElement type="totalRow" dxfId="65"/>
      <tableStyleElement type="firstColumn" dxfId="64"/>
      <tableStyleElement type="lastColumn" dxfId="63"/>
      <tableStyleElement type="firstRowStripe" dxfId="62"/>
    </tableStyle>
  </tableStyles>
  <colors>
    <mruColors>
      <color rgb="FFC7A1E3"/>
      <color rgb="FFCDACE6"/>
      <color rgb="FFD6BBE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4</xdr:col>
      <xdr:colOff>401321</xdr:colOff>
      <xdr:row>6</xdr:row>
      <xdr:rowOff>38100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9F71A8B-0792-45AA-9D62-4865E35DD0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3563620" cy="1181100"/>
        </a:xfrm>
        <a:prstGeom prst="rect">
          <a:avLst/>
        </a:prstGeom>
      </xdr:spPr>
    </xdr:pic>
    <xdr:clientData/>
  </xdr:twoCellAnchor>
</xdr:wsDr>
</file>

<file path=xl/queryTables/queryTable1.xml><?xml version="1.0" encoding="utf-8"?>
<queryTable xmlns="http://schemas.openxmlformats.org/spreadsheetml/2006/main" name="ExternalData_1" backgroundRefresh="0" adjustColumnWidth="0" connectionId="2" autoFormatId="16" applyNumberFormats="0" applyBorderFormats="0" applyFontFormats="1" applyPatternFormats="1" applyAlignmentFormats="0" applyWidthHeightFormats="0">
  <queryTableRefresh preserveSortFilterLayout="0" nextId="14">
    <queryTableFields count="13">
      <queryTableField id="1" name="Tax Account Desc" tableColumnId="1"/>
      <queryTableField id="2" name="Acct #" tableColumnId="2"/>
      <queryTableField id="3" name="Parcel Ct" tableColumnId="3"/>
      <queryTableField id="4" name="Land and Imps" tableColumnId="4"/>
      <queryTableField id="5" name="Chg" tableColumnId="5"/>
      <queryTableField id="6" name="Parcel Ct 0" tableColumnId="6"/>
      <queryTableField id="7" name="Land and Imps 0" tableColumnId="7"/>
      <queryTableField id="8" name="Chg 0" tableColumnId="8"/>
      <queryTableField id="9" name="Parcel Ct 1" tableColumnId="9"/>
      <queryTableField id="10" name="Land and Imps 1" tableColumnId="10"/>
      <queryTableField id="11" name="Chg 1" tableColumnId="11"/>
      <queryTableField id="12" name="Parcel Ct 2" tableColumnId="12"/>
      <queryTableField id="13" name="Land and Imps 2" tableColumnId="13"/>
    </queryTableFields>
  </queryTableRefresh>
</queryTable>
</file>

<file path=xl/queryTables/queryTable2.xml><?xml version="1.0" encoding="utf-8"?>
<queryTable xmlns="http://schemas.openxmlformats.org/spreadsheetml/2006/main" name="ExternalData_1" backgroundRefresh="0" adjustColumnWidth="0" connectionId="4" autoFormatId="16" applyNumberFormats="0" applyBorderFormats="0" applyFontFormats="1" applyPatternFormats="1" applyAlignmentFormats="0" applyWidthHeightFormats="0">
  <queryTableRefresh preserveSortFilterLayout="0" nextId="14">
    <queryTableFields count="13">
      <queryTableField id="1" name="Tax Account Desc" tableColumnId="1"/>
      <queryTableField id="2" name="Acct #" tableColumnId="2"/>
      <queryTableField id="3" name="Parcel Ct" tableColumnId="3"/>
      <queryTableField id="4" name="Land and Imps" tableColumnId="4"/>
      <queryTableField id="5" name="Chg" tableColumnId="5"/>
      <queryTableField id="6" name="Parcel Ct 0" tableColumnId="6"/>
      <queryTableField id="7" name="Land and Imps 0" tableColumnId="7"/>
      <queryTableField id="8" name="Chg 0" tableColumnId="8"/>
      <queryTableField id="9" name="Parcel Ct 1" tableColumnId="9"/>
      <queryTableField id="10" name="Land and Imps 1" tableColumnId="10"/>
      <queryTableField id="11" name="Chg 1" tableColumnId="11"/>
      <queryTableField id="12" name="Parcel Ct 2" tableColumnId="12"/>
      <queryTableField id="13" name="Land and Imps 2" tableColumnId="13"/>
    </queryTableFields>
  </queryTableRefresh>
</queryTable>
</file>

<file path=xl/queryTables/queryTable3.xml><?xml version="1.0" encoding="utf-8"?>
<queryTable xmlns="http://schemas.openxmlformats.org/spreadsheetml/2006/main" name="ExternalData_1" backgroundRefresh="0" adjustColumnWidth="0" connectionId="5" autoFormatId="16" applyNumberFormats="0" applyBorderFormats="0" applyFontFormats="1" applyPatternFormats="1" applyAlignmentFormats="0" applyWidthHeightFormats="0">
  <queryTableRefresh preserveSortFilterLayout="0" nextId="14">
    <queryTableFields count="13">
      <queryTableField id="1" name="Tax Account Desc" tableColumnId="1"/>
      <queryTableField id="2" name="Acct #" tableColumnId="2"/>
      <queryTableField id="3" name="Parcel Ct" tableColumnId="3"/>
      <queryTableField id="4" name="Land and Imps" tableColumnId="4"/>
      <queryTableField id="5" name="Chg" tableColumnId="5"/>
      <queryTableField id="6" name="Parcel Ct 0" tableColumnId="6"/>
      <queryTableField id="7" name="Land and Imps 0" tableColumnId="7"/>
      <queryTableField id="8" name="Chg 0" tableColumnId="8"/>
      <queryTableField id="9" name="Parcel Ct 1" tableColumnId="9"/>
      <queryTableField id="10" name="Land and Imps 1" tableColumnId="10"/>
      <queryTableField id="11" name="Chg 1" tableColumnId="11"/>
      <queryTableField id="12" name="Parcel Ct 2" tableColumnId="12"/>
      <queryTableField id="13" name="Land and Imps 2" tableColumnId="13"/>
    </queryTableFields>
  </queryTableRefresh>
</queryTable>
</file>

<file path=xl/queryTables/queryTable4.xml><?xml version="1.0" encoding="utf-8"?>
<queryTable xmlns="http://schemas.openxmlformats.org/spreadsheetml/2006/main" name="ExternalData_1" backgroundRefresh="0" adjustColumnWidth="0" connectionId="1" autoFormatId="16" applyNumberFormats="0" applyBorderFormats="0" applyFontFormats="1" applyPatternFormats="1" applyAlignmentFormats="0" applyWidthHeightFormats="0">
  <queryTableRefresh preserveSortFilterLayout="0" nextId="14">
    <queryTableFields count="13">
      <queryTableField id="1" name="Tax Account Desc" tableColumnId="1"/>
      <queryTableField id="2" name="Acct #" tableColumnId="2"/>
      <queryTableField id="3" name="Parcel Ct" tableColumnId="3"/>
      <queryTableField id="4" name="Land and Imps" tableColumnId="4"/>
      <queryTableField id="5" name="Chg" tableColumnId="5"/>
      <queryTableField id="6" name="Parcel Ct 0" tableColumnId="6"/>
      <queryTableField id="7" name="Land and Imps 0" tableColumnId="7"/>
      <queryTableField id="8" name="Chg 0" tableColumnId="8"/>
      <queryTableField id="9" name="Parcel Ct 1" tableColumnId="9"/>
      <queryTableField id="10" name="Land and Imps 1" tableColumnId="10"/>
      <queryTableField id="11" name="Chg 1" tableColumnId="11"/>
      <queryTableField id="12" name="Parcel Ct 2" tableColumnId="12"/>
      <queryTableField id="13" name="Land and Imps 2" tableColumnId="13"/>
    </queryTableFields>
  </queryTableRefresh>
</queryTable>
</file>

<file path=xl/queryTables/queryTable5.xml><?xml version="1.0" encoding="utf-8"?>
<queryTable xmlns="http://schemas.openxmlformats.org/spreadsheetml/2006/main" name="ExternalData_1" backgroundRefresh="0" connectionId="3" autoFormatId="0" applyNumberFormats="0" applyBorderFormats="0" applyFontFormats="1" applyPatternFormats="1" applyAlignmentFormats="0" applyWidthHeightFormats="0">
  <queryTableRefresh preserveSortFilterLayout="0" nextId="2">
    <queryTableFields count="1">
      <queryTableField id="1" name="FY" tableColumnId="1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_rels/table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tables/_rels/table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.xml"/></Relationships>
</file>

<file path=xl/tables/_rels/table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tables/table1.xml><?xml version="1.0" encoding="utf-8"?>
<table xmlns="http://schemas.openxmlformats.org/spreadsheetml/2006/main" id="1" name="Cities" displayName="Cities" ref="A2:M26" tableType="queryTable" totalsRowShown="0" headerRowDxfId="61" dataDxfId="60">
  <autoFilter ref="A2:M26"/>
  <tableColumns count="13">
    <tableColumn id="1" uniqueName="1" name="Tax Account Desc" queryTableFieldId="1" dataDxfId="52"/>
    <tableColumn id="2" uniqueName="2" name="Acct #" queryTableFieldId="2" dataDxfId="51"/>
    <tableColumn id="3" uniqueName="3" name="Parcel Ct" queryTableFieldId="3" dataDxfId="50"/>
    <tableColumn id="4" uniqueName="4" name="Land and Imps" queryTableFieldId="4" dataDxfId="49"/>
    <tableColumn id="5" uniqueName="5" name="Chg" queryTableFieldId="5" dataDxfId="48"/>
    <tableColumn id="6" uniqueName="6" name="Parcel Ct 0" queryTableFieldId="6" dataDxfId="47"/>
    <tableColumn id="7" uniqueName="7" name="Land and Imps 0" queryTableFieldId="7" dataDxfId="46"/>
    <tableColumn id="8" uniqueName="8" name="Chg 0" queryTableFieldId="8" dataDxfId="45"/>
    <tableColumn id="9" uniqueName="9" name="Parcel Ct 1" queryTableFieldId="9" dataDxfId="44"/>
    <tableColumn id="10" uniqueName="10" name="Land and Imps 1" queryTableFieldId="10" dataDxfId="43"/>
    <tableColumn id="11" uniqueName="11" name="Chg 1" queryTableFieldId="11" dataDxfId="42"/>
    <tableColumn id="12" uniqueName="12" name="Parcel Ct 2" queryTableFieldId="12" dataDxfId="41"/>
    <tableColumn id="13" uniqueName="13" name="Land and Imps 2" queryTableFieldId="13" dataDxfId="40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School_Dist" displayName="School_Dist" ref="A2:M28" tableType="queryTable" totalsRowShown="0" headerRowDxfId="59" dataDxfId="58">
  <autoFilter ref="A2:M28"/>
  <tableColumns count="13">
    <tableColumn id="1" uniqueName="1" name="Tax Account Desc" queryTableFieldId="1" dataDxfId="39"/>
    <tableColumn id="2" uniqueName="2" name="Acct #" queryTableFieldId="2" dataDxfId="38"/>
    <tableColumn id="3" uniqueName="3" name="Parcel Ct" queryTableFieldId="3" dataDxfId="37"/>
    <tableColumn id="4" uniqueName="4" name="Land and Imps" queryTableFieldId="4" dataDxfId="36"/>
    <tableColumn id="5" uniqueName="5" name="Chg" queryTableFieldId="5" dataDxfId="35"/>
    <tableColumn id="6" uniqueName="6" name="Parcel Ct 0" queryTableFieldId="6" dataDxfId="34"/>
    <tableColumn id="7" uniqueName="7" name="Land and Imps 0" queryTableFieldId="7" dataDxfId="33"/>
    <tableColumn id="8" uniqueName="8" name="Chg 0" queryTableFieldId="8" dataDxfId="32"/>
    <tableColumn id="9" uniqueName="9" name="Parcel Ct 1" queryTableFieldId="9" dataDxfId="31"/>
    <tableColumn id="10" uniqueName="10" name="Land and Imps 1" queryTableFieldId="10" dataDxfId="30"/>
    <tableColumn id="11" uniqueName="11" name="Chg 1" queryTableFieldId="11" dataDxfId="29"/>
    <tableColumn id="12" uniqueName="12" name="Parcel Ct 2" queryTableFieldId="12" dataDxfId="28"/>
    <tableColumn id="13" uniqueName="13" name="Land and Imps 2" queryTableFieldId="13" dataDxfId="27"/>
  </tableColumns>
  <tableStyleInfo name="TableStyleMedium2 2" showFirstColumn="0" showLastColumn="0" showRowStripes="1" showColumnStripes="0"/>
</table>
</file>

<file path=xl/tables/table3.xml><?xml version="1.0" encoding="utf-8"?>
<table xmlns="http://schemas.openxmlformats.org/spreadsheetml/2006/main" id="3" name="Special" displayName="Special" ref="A2:M110" tableType="queryTable" totalsRowShown="0" headerRowDxfId="57" dataDxfId="56" tableBorderDxfId="55">
  <autoFilter ref="A2:M110"/>
  <tableColumns count="13">
    <tableColumn id="1" uniqueName="1" name="Tax Account Desc" queryTableFieldId="1" dataDxfId="26"/>
    <tableColumn id="2" uniqueName="2" name="Acct #" queryTableFieldId="2" dataDxfId="25"/>
    <tableColumn id="3" uniqueName="3" name="Parcel Ct" queryTableFieldId="3" dataDxfId="24"/>
    <tableColumn id="4" uniqueName="4" name="Land and Imps" queryTableFieldId="4" dataDxfId="23"/>
    <tableColumn id="5" uniqueName="5" name="Chg" queryTableFieldId="5" dataDxfId="22"/>
    <tableColumn id="6" uniqueName="6" name="Parcel Ct 0" queryTableFieldId="6" dataDxfId="21"/>
    <tableColumn id="7" uniqueName="7" name="Land and Imps 0" queryTableFieldId="7" dataDxfId="20"/>
    <tableColumn id="8" uniqueName="8" name="Chg 0" queryTableFieldId="8" dataDxfId="19"/>
    <tableColumn id="9" uniqueName="9" name="Parcel Ct 1" queryTableFieldId="9" dataDxfId="18"/>
    <tableColumn id="10" uniqueName="10" name="Land and Imps 1" queryTableFieldId="10" dataDxfId="17"/>
    <tableColumn id="11" uniqueName="11" name="Chg 1" queryTableFieldId="11" dataDxfId="16"/>
    <tableColumn id="12" uniqueName="12" name="Parcel Ct 2" queryTableFieldId="12" dataDxfId="15"/>
    <tableColumn id="13" uniqueName="13" name="Land and Imps 2" queryTableFieldId="13" dataDxfId="14"/>
  </tableColumns>
  <tableStyleInfo name="TableStyleMedium7" showFirstColumn="0" showLastColumn="0" showRowStripes="1" showColumnStripes="0"/>
</table>
</file>

<file path=xl/tables/table4.xml><?xml version="1.0" encoding="utf-8"?>
<table xmlns="http://schemas.openxmlformats.org/spreadsheetml/2006/main" id="4" name="Account_View" displayName="Account_View" ref="A2:M550" tableType="queryTable" totalsRowShown="0" headerRowDxfId="54" dataDxfId="53">
  <autoFilter ref="A2:M550"/>
  <tableColumns count="13">
    <tableColumn id="1" uniqueName="1" name="Tax Account Desc" queryTableFieldId="1" dataDxfId="13"/>
    <tableColumn id="2" uniqueName="2" name="Acct #" queryTableFieldId="2" dataDxfId="12"/>
    <tableColumn id="3" uniqueName="3" name="Parcel Ct" queryTableFieldId="3" dataDxfId="11"/>
    <tableColumn id="4" uniqueName="4" name="Land and Imps" queryTableFieldId="4" dataDxfId="10"/>
    <tableColumn id="5" uniqueName="5" name="Chg" queryTableFieldId="5" dataDxfId="9"/>
    <tableColumn id="6" uniqueName="6" name="Parcel Ct 0" queryTableFieldId="6" dataDxfId="8"/>
    <tableColumn id="7" uniqueName="7" name="Land and Imps 0" queryTableFieldId="7" dataDxfId="7"/>
    <tableColumn id="8" uniqueName="8" name="Chg 0" queryTableFieldId="8" dataDxfId="6"/>
    <tableColumn id="9" uniqueName="9" name="Parcel Ct 1" queryTableFieldId="9" dataDxfId="5"/>
    <tableColumn id="10" uniqueName="10" name="Land and Imps 1" queryTableFieldId="10" dataDxfId="4"/>
    <tableColumn id="11" uniqueName="11" name="Chg 1" queryTableFieldId="11" dataDxfId="3"/>
    <tableColumn id="12" uniqueName="12" name="Parcel Ct 2" queryTableFieldId="12" dataDxfId="2"/>
    <tableColumn id="13" uniqueName="13" name="Land and Imps 2" queryTableFieldId="13" dataDxfId="1"/>
  </tableColumns>
  <tableStyleInfo name="TableStyleMedium3" showFirstColumn="0" showLastColumn="0" showRowStripes="1" showColumnStripes="0"/>
</table>
</file>

<file path=xl/tables/table5.xml><?xml version="1.0" encoding="utf-8"?>
<table xmlns="http://schemas.openxmlformats.org/spreadsheetml/2006/main" id="5" name="FY" displayName="FY" ref="A1:A2" tableType="queryTable" totalsRowShown="0">
  <autoFilter ref="A1:A2"/>
  <tableColumns count="1">
    <tableColumn id="1" uniqueName="1" name="FY" queryTableFieldId="1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mcacre.gov/" TargetMode="External"/><Relationship Id="rId1" Type="http://schemas.openxmlformats.org/officeDocument/2006/relationships/hyperlink" Target="mailto:assessor@smcacre.gov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D966"/>
  </sheetPr>
  <dimension ref="A2:J21"/>
  <sheetViews>
    <sheetView showGridLines="0" tabSelected="1" topLeftCell="A2" workbookViewId="0">
      <selection activeCell="C17" sqref="C17"/>
    </sheetView>
  </sheetViews>
  <sheetFormatPr defaultRowHeight="15" x14ac:dyDescent="0.25"/>
  <cols>
    <col min="1" max="2" width="9.42578125" customWidth="1"/>
    <col min="3" max="3" width="19.140625" customWidth="1"/>
    <col min="4" max="5" width="9.42578125" bestFit="1" customWidth="1"/>
    <col min="10" max="10" width="28.28515625" bestFit="1" customWidth="1"/>
  </cols>
  <sheetData>
    <row r="2" spans="1:10" x14ac:dyDescent="0.25">
      <c r="J2" s="22" t="s">
        <v>994</v>
      </c>
    </row>
    <row r="3" spans="1:10" x14ac:dyDescent="0.25">
      <c r="J3" s="23" t="s">
        <v>995</v>
      </c>
    </row>
    <row r="4" spans="1:10" x14ac:dyDescent="0.25">
      <c r="J4" s="24" t="s">
        <v>996</v>
      </c>
    </row>
    <row r="5" spans="1:10" x14ac:dyDescent="0.25">
      <c r="J5" s="24" t="s">
        <v>997</v>
      </c>
    </row>
    <row r="6" spans="1:10" x14ac:dyDescent="0.25">
      <c r="J6" s="25" t="s">
        <v>998</v>
      </c>
    </row>
    <row r="7" spans="1:10" x14ac:dyDescent="0.25">
      <c r="J7" s="24" t="s">
        <v>999</v>
      </c>
    </row>
    <row r="8" spans="1:10" x14ac:dyDescent="0.25">
      <c r="J8" s="25" t="s">
        <v>1000</v>
      </c>
    </row>
    <row r="10" spans="1:10" x14ac:dyDescent="0.25">
      <c r="A10" t="s">
        <v>1005</v>
      </c>
    </row>
    <row r="12" spans="1:10" x14ac:dyDescent="0.25">
      <c r="A12" t="s">
        <v>1001</v>
      </c>
    </row>
    <row r="13" spans="1:10" x14ac:dyDescent="0.25">
      <c r="A13" s="26"/>
      <c r="B13" t="s">
        <v>1022</v>
      </c>
    </row>
    <row r="15" spans="1:10" x14ac:dyDescent="0.25">
      <c r="A15" t="s">
        <v>1002</v>
      </c>
    </row>
    <row r="17" spans="1:4" x14ac:dyDescent="0.25">
      <c r="A17" s="81" t="s">
        <v>1003</v>
      </c>
      <c r="B17" s="81"/>
      <c r="C17" s="27">
        <v>45831.833344907405</v>
      </c>
      <c r="D17" s="28"/>
    </row>
    <row r="21" spans="1:4" x14ac:dyDescent="0.25">
      <c r="A21" s="29"/>
    </row>
  </sheetData>
  <mergeCells count="1">
    <mergeCell ref="A17:B17"/>
  </mergeCells>
  <hyperlinks>
    <hyperlink ref="J6" r:id="rId1"/>
    <hyperlink ref="J8" r:id="rId2"/>
  </hyperlinks>
  <pageMargins left="0.7" right="0.7" top="0.75" bottom="0.75" header="0.3" footer="0.3"/>
  <pageSetup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0070C0"/>
  </sheetPr>
  <dimension ref="A1:M26"/>
  <sheetViews>
    <sheetView workbookViewId="0">
      <pane xSplit="2" ySplit="2" topLeftCell="C3" activePane="bottomRight" state="frozen"/>
      <selection pane="topRight" activeCell="C1" sqref="C1"/>
      <selection pane="bottomLeft" activeCell="A3" sqref="A3"/>
      <selection pane="bottomRight" sqref="A1:B1"/>
    </sheetView>
  </sheetViews>
  <sheetFormatPr defaultColWidth="9.140625" defaultRowHeight="12" x14ac:dyDescent="0.2"/>
  <cols>
    <col min="1" max="1" width="40.7109375" style="1" customWidth="1"/>
    <col min="2" max="2" width="7.7109375" style="12" customWidth="1"/>
    <col min="3" max="3" width="10.7109375" style="2" customWidth="1"/>
    <col min="4" max="4" width="15.7109375" style="3" customWidth="1"/>
    <col min="5" max="5" width="5.7109375" style="4" customWidth="1"/>
    <col min="6" max="6" width="10.7109375" style="2" customWidth="1"/>
    <col min="7" max="7" width="15.7109375" style="3" customWidth="1"/>
    <col min="8" max="8" width="5.7109375" style="4" customWidth="1"/>
    <col min="9" max="9" width="10.7109375" style="2" customWidth="1"/>
    <col min="10" max="10" width="15.7109375" style="3" customWidth="1"/>
    <col min="11" max="11" width="5.7109375" style="4" customWidth="1"/>
    <col min="12" max="12" width="10.7109375" style="2" customWidth="1"/>
    <col min="13" max="13" width="15.7109375" style="3" customWidth="1"/>
    <col min="14" max="16384" width="9.140625" style="1"/>
  </cols>
  <sheetData>
    <row r="1" spans="1:13" s="5" customFormat="1" ht="15" x14ac:dyDescent="0.25">
      <c r="A1" s="82" t="s">
        <v>0</v>
      </c>
      <c r="B1" s="83"/>
      <c r="C1" s="84">
        <f>FY!A2</f>
        <v>2026</v>
      </c>
      <c r="D1" s="85"/>
      <c r="E1" s="86"/>
      <c r="F1" s="87">
        <f>C1-1</f>
        <v>2025</v>
      </c>
      <c r="G1" s="88"/>
      <c r="H1" s="89"/>
      <c r="I1" s="84">
        <f>F1-1</f>
        <v>2024</v>
      </c>
      <c r="J1" s="85"/>
      <c r="K1" s="86"/>
      <c r="L1" s="87">
        <f>I1-1</f>
        <v>2023</v>
      </c>
      <c r="M1" s="89"/>
    </row>
    <row r="2" spans="1:13" customFormat="1" ht="15" x14ac:dyDescent="0.25">
      <c r="A2" s="50" t="s">
        <v>1</v>
      </c>
      <c r="B2" s="51" t="s">
        <v>2</v>
      </c>
      <c r="C2" s="19" t="s">
        <v>3</v>
      </c>
      <c r="D2" s="17" t="s">
        <v>1006</v>
      </c>
      <c r="E2" s="18" t="s">
        <v>4</v>
      </c>
      <c r="F2" s="19" t="s">
        <v>1012</v>
      </c>
      <c r="G2" s="17" t="s">
        <v>1007</v>
      </c>
      <c r="H2" s="20" t="s">
        <v>1010</v>
      </c>
      <c r="I2" s="16" t="s">
        <v>1013</v>
      </c>
      <c r="J2" s="17" t="s">
        <v>1008</v>
      </c>
      <c r="K2" s="18" t="s">
        <v>1011</v>
      </c>
      <c r="L2" s="19" t="s">
        <v>1014</v>
      </c>
      <c r="M2" s="21" t="s">
        <v>1009</v>
      </c>
    </row>
    <row r="3" spans="1:13" x14ac:dyDescent="0.2">
      <c r="A3" s="34" t="s">
        <v>5</v>
      </c>
      <c r="B3" s="58" t="s">
        <v>6</v>
      </c>
      <c r="C3" s="38">
        <v>222610</v>
      </c>
      <c r="D3" s="35">
        <v>339197999049</v>
      </c>
      <c r="E3" s="36">
        <v>1.8977000000000001E-2</v>
      </c>
      <c r="F3" s="38">
        <v>222607</v>
      </c>
      <c r="G3" s="35">
        <v>332880701543</v>
      </c>
      <c r="H3" s="45">
        <v>5.0950000000000002E-2</v>
      </c>
      <c r="I3" s="60">
        <v>222612</v>
      </c>
      <c r="J3" s="35">
        <v>316742633862</v>
      </c>
      <c r="K3" s="36">
        <v>5.6638000000000001E-2</v>
      </c>
      <c r="L3" s="38">
        <v>222542</v>
      </c>
      <c r="M3" s="37">
        <v>299764563193</v>
      </c>
    </row>
    <row r="4" spans="1:13" x14ac:dyDescent="0.2">
      <c r="A4" s="34" t="s">
        <v>7</v>
      </c>
      <c r="B4" s="58" t="s">
        <v>8</v>
      </c>
      <c r="C4" s="72">
        <v>2621</v>
      </c>
      <c r="D4" s="73">
        <v>18223119228</v>
      </c>
      <c r="E4" s="74">
        <v>1.9706999999999999E-2</v>
      </c>
      <c r="F4" s="72">
        <v>2621</v>
      </c>
      <c r="G4" s="73">
        <v>17870920345</v>
      </c>
      <c r="H4" s="75">
        <v>6.5144999999999995E-2</v>
      </c>
      <c r="I4" s="76">
        <v>2620</v>
      </c>
      <c r="J4" s="73">
        <v>16777918447</v>
      </c>
      <c r="K4" s="74">
        <v>6.3126000000000002E-2</v>
      </c>
      <c r="L4" s="72">
        <v>2614</v>
      </c>
      <c r="M4" s="77">
        <v>15781671493</v>
      </c>
    </row>
    <row r="5" spans="1:13" x14ac:dyDescent="0.2">
      <c r="A5" s="34" t="s">
        <v>9</v>
      </c>
      <c r="B5" s="58" t="s">
        <v>10</v>
      </c>
      <c r="C5" s="72">
        <v>8364</v>
      </c>
      <c r="D5" s="73">
        <v>11218333299</v>
      </c>
      <c r="E5" s="74">
        <v>1.8731000000000001E-2</v>
      </c>
      <c r="F5" s="72">
        <v>8364</v>
      </c>
      <c r="G5" s="73">
        <v>11012058805</v>
      </c>
      <c r="H5" s="75">
        <v>6.5837999999999994E-2</v>
      </c>
      <c r="I5" s="76">
        <v>8352</v>
      </c>
      <c r="J5" s="73">
        <v>10331827848</v>
      </c>
      <c r="K5" s="74">
        <v>5.9866999999999997E-2</v>
      </c>
      <c r="L5" s="72">
        <v>8353</v>
      </c>
      <c r="M5" s="77">
        <v>9748221934</v>
      </c>
    </row>
    <row r="6" spans="1:13" x14ac:dyDescent="0.2">
      <c r="A6" s="34" t="s">
        <v>11</v>
      </c>
      <c r="B6" s="58" t="s">
        <v>12</v>
      </c>
      <c r="C6" s="72">
        <v>2246</v>
      </c>
      <c r="D6" s="73">
        <v>4209839428</v>
      </c>
      <c r="E6" s="74">
        <v>1.6837999999999999E-2</v>
      </c>
      <c r="F6" s="72">
        <v>2245</v>
      </c>
      <c r="G6" s="73">
        <v>4140125061</v>
      </c>
      <c r="H6" s="75">
        <v>6.3553999999999999E-2</v>
      </c>
      <c r="I6" s="76">
        <v>2246</v>
      </c>
      <c r="J6" s="73">
        <v>3892726051</v>
      </c>
      <c r="K6" s="74">
        <v>0.119214</v>
      </c>
      <c r="L6" s="72">
        <v>2243</v>
      </c>
      <c r="M6" s="77">
        <v>3478087964</v>
      </c>
    </row>
    <row r="7" spans="1:13" x14ac:dyDescent="0.2">
      <c r="A7" s="34" t="s">
        <v>13</v>
      </c>
      <c r="B7" s="58" t="s">
        <v>14</v>
      </c>
      <c r="C7" s="72">
        <v>8761</v>
      </c>
      <c r="D7" s="73">
        <v>18908691736</v>
      </c>
      <c r="E7" s="74">
        <v>1.8283000000000001E-2</v>
      </c>
      <c r="F7" s="72">
        <v>8761</v>
      </c>
      <c r="G7" s="73">
        <v>18569183307</v>
      </c>
      <c r="H7" s="75">
        <v>6.9941000000000003E-2</v>
      </c>
      <c r="I7" s="76">
        <v>8760</v>
      </c>
      <c r="J7" s="73">
        <v>17355318038</v>
      </c>
      <c r="K7" s="74">
        <v>8.3509E-2</v>
      </c>
      <c r="L7" s="72">
        <v>8757</v>
      </c>
      <c r="M7" s="77">
        <v>16017694703</v>
      </c>
    </row>
    <row r="8" spans="1:13" x14ac:dyDescent="0.2">
      <c r="A8" s="34" t="s">
        <v>15</v>
      </c>
      <c r="B8" s="58" t="s">
        <v>16</v>
      </c>
      <c r="C8" s="72">
        <v>564</v>
      </c>
      <c r="D8" s="73">
        <v>1209814678</v>
      </c>
      <c r="E8" s="74">
        <v>1.9567000000000001E-2</v>
      </c>
      <c r="F8" s="72">
        <v>564</v>
      </c>
      <c r="G8" s="73">
        <v>1186595622</v>
      </c>
      <c r="H8" s="75">
        <v>2.5715999999999999E-2</v>
      </c>
      <c r="I8" s="76">
        <v>561</v>
      </c>
      <c r="J8" s="73">
        <v>1156845735</v>
      </c>
      <c r="K8" s="74">
        <v>2.4565E-2</v>
      </c>
      <c r="L8" s="72">
        <v>558</v>
      </c>
      <c r="M8" s="77">
        <v>1129109168</v>
      </c>
    </row>
    <row r="9" spans="1:13" x14ac:dyDescent="0.2">
      <c r="A9" s="34" t="s">
        <v>17</v>
      </c>
      <c r="B9" s="58" t="s">
        <v>18</v>
      </c>
      <c r="C9" s="72">
        <v>24521</v>
      </c>
      <c r="D9" s="73">
        <v>18620500013</v>
      </c>
      <c r="E9" s="74">
        <v>1.8633E-2</v>
      </c>
      <c r="F9" s="72">
        <v>24521</v>
      </c>
      <c r="G9" s="73">
        <v>18279889598</v>
      </c>
      <c r="H9" s="75">
        <v>3.8779000000000001E-2</v>
      </c>
      <c r="I9" s="76">
        <v>24518</v>
      </c>
      <c r="J9" s="73">
        <v>17597461980</v>
      </c>
      <c r="K9" s="74">
        <v>7.6294000000000001E-2</v>
      </c>
      <c r="L9" s="72">
        <v>24514</v>
      </c>
      <c r="M9" s="77">
        <v>16350043353</v>
      </c>
    </row>
    <row r="10" spans="1:13" x14ac:dyDescent="0.2">
      <c r="A10" s="34" t="s">
        <v>19</v>
      </c>
      <c r="B10" s="58" t="s">
        <v>20</v>
      </c>
      <c r="C10" s="72">
        <v>5117</v>
      </c>
      <c r="D10" s="73">
        <v>5001601295</v>
      </c>
      <c r="E10" s="74">
        <v>1.9796999999999999E-2</v>
      </c>
      <c r="F10" s="72">
        <v>5117</v>
      </c>
      <c r="G10" s="73">
        <v>4904505194</v>
      </c>
      <c r="H10" s="75">
        <v>4.8280999999999998E-2</v>
      </c>
      <c r="I10" s="76">
        <v>5117</v>
      </c>
      <c r="J10" s="73">
        <v>4678616756</v>
      </c>
      <c r="K10" s="74">
        <v>3.3057000000000003E-2</v>
      </c>
      <c r="L10" s="72">
        <v>5123</v>
      </c>
      <c r="M10" s="77">
        <v>4528904478</v>
      </c>
    </row>
    <row r="11" spans="1:13" x14ac:dyDescent="0.2">
      <c r="A11" s="34" t="s">
        <v>21</v>
      </c>
      <c r="B11" s="58" t="s">
        <v>22</v>
      </c>
      <c r="C11" s="72">
        <v>9401</v>
      </c>
      <c r="D11" s="73">
        <v>15165699551</v>
      </c>
      <c r="E11" s="74">
        <v>1.8637999999999998E-2</v>
      </c>
      <c r="F11" s="72">
        <v>9401</v>
      </c>
      <c r="G11" s="73">
        <v>14888208741</v>
      </c>
      <c r="H11" s="75">
        <v>2.8149E-2</v>
      </c>
      <c r="I11" s="76">
        <v>9393</v>
      </c>
      <c r="J11" s="73">
        <v>14480590563</v>
      </c>
      <c r="K11" s="74">
        <v>3.5895999999999997E-2</v>
      </c>
      <c r="L11" s="72">
        <v>9376</v>
      </c>
      <c r="M11" s="77">
        <v>13978800511</v>
      </c>
    </row>
    <row r="12" spans="1:13" x14ac:dyDescent="0.2">
      <c r="A12" s="34" t="s">
        <v>23</v>
      </c>
      <c r="B12" s="58" t="s">
        <v>24</v>
      </c>
      <c r="C12" s="72">
        <v>6014</v>
      </c>
      <c r="D12" s="73">
        <v>4411044952</v>
      </c>
      <c r="E12" s="74">
        <v>1.8275E-2</v>
      </c>
      <c r="F12" s="72">
        <v>6013</v>
      </c>
      <c r="G12" s="73">
        <v>4331876700</v>
      </c>
      <c r="H12" s="75">
        <v>4.4470000000000003E-2</v>
      </c>
      <c r="I12" s="76">
        <v>6015</v>
      </c>
      <c r="J12" s="73">
        <v>4147439667</v>
      </c>
      <c r="K12" s="74">
        <v>3.6325999999999997E-2</v>
      </c>
      <c r="L12" s="72">
        <v>6019</v>
      </c>
      <c r="M12" s="77">
        <v>4002057230</v>
      </c>
    </row>
    <row r="13" spans="1:13" x14ac:dyDescent="0.2">
      <c r="A13" s="34" t="s">
        <v>25</v>
      </c>
      <c r="B13" s="58" t="s">
        <v>26</v>
      </c>
      <c r="C13" s="72">
        <v>4079</v>
      </c>
      <c r="D13" s="73">
        <v>15082199683</v>
      </c>
      <c r="E13" s="74">
        <v>1.8526999999999998E-2</v>
      </c>
      <c r="F13" s="72">
        <v>4079</v>
      </c>
      <c r="G13" s="73">
        <v>14807841143</v>
      </c>
      <c r="H13" s="75">
        <v>4.4706999999999997E-2</v>
      </c>
      <c r="I13" s="76">
        <v>4079</v>
      </c>
      <c r="J13" s="73">
        <v>14174144519</v>
      </c>
      <c r="K13" s="74">
        <v>4.8837999999999999E-2</v>
      </c>
      <c r="L13" s="72">
        <v>4079</v>
      </c>
      <c r="M13" s="77">
        <v>13514132293</v>
      </c>
    </row>
    <row r="14" spans="1:13" x14ac:dyDescent="0.2">
      <c r="A14" s="34" t="s">
        <v>27</v>
      </c>
      <c r="B14" s="58" t="s">
        <v>28</v>
      </c>
      <c r="C14" s="72">
        <v>10132</v>
      </c>
      <c r="D14" s="73">
        <v>29115358020</v>
      </c>
      <c r="E14" s="74">
        <v>1.6763E-2</v>
      </c>
      <c r="F14" s="72">
        <v>10132</v>
      </c>
      <c r="G14" s="73">
        <v>28635318690</v>
      </c>
      <c r="H14" s="75">
        <v>5.0550999999999999E-2</v>
      </c>
      <c r="I14" s="76">
        <v>10129</v>
      </c>
      <c r="J14" s="73">
        <v>27257415492.999996</v>
      </c>
      <c r="K14" s="74">
        <v>4.4843000000000001E-2</v>
      </c>
      <c r="L14" s="72">
        <v>10126</v>
      </c>
      <c r="M14" s="77">
        <v>26087562008</v>
      </c>
    </row>
    <row r="15" spans="1:13" x14ac:dyDescent="0.2">
      <c r="A15" s="34" t="s">
        <v>29</v>
      </c>
      <c r="B15" s="58" t="s">
        <v>30</v>
      </c>
      <c r="C15" s="72">
        <v>6904</v>
      </c>
      <c r="D15" s="73">
        <v>8898884598</v>
      </c>
      <c r="E15" s="74">
        <v>1.7957999999999998E-2</v>
      </c>
      <c r="F15" s="72">
        <v>6904</v>
      </c>
      <c r="G15" s="73">
        <v>8741891867</v>
      </c>
      <c r="H15" s="75">
        <v>7.2319999999999995E-2</v>
      </c>
      <c r="I15" s="76">
        <v>6904</v>
      </c>
      <c r="J15" s="73">
        <v>8152313781</v>
      </c>
      <c r="K15" s="74">
        <v>7.1316000000000004E-2</v>
      </c>
      <c r="L15" s="72">
        <v>6903</v>
      </c>
      <c r="M15" s="77">
        <v>7609624080</v>
      </c>
    </row>
    <row r="16" spans="1:13" x14ac:dyDescent="0.2">
      <c r="A16" s="34" t="s">
        <v>31</v>
      </c>
      <c r="B16" s="58" t="s">
        <v>32</v>
      </c>
      <c r="C16" s="72">
        <v>12798</v>
      </c>
      <c r="D16" s="73">
        <v>9212505113</v>
      </c>
      <c r="E16" s="74">
        <v>1.7531999999999999E-2</v>
      </c>
      <c r="F16" s="72">
        <v>12798</v>
      </c>
      <c r="G16" s="73">
        <v>9053769838</v>
      </c>
      <c r="H16" s="75">
        <v>4.5272E-2</v>
      </c>
      <c r="I16" s="76">
        <v>12806</v>
      </c>
      <c r="J16" s="73">
        <v>8661636744</v>
      </c>
      <c r="K16" s="74">
        <v>4.5359999999999998E-2</v>
      </c>
      <c r="L16" s="72">
        <v>12807</v>
      </c>
      <c r="M16" s="77">
        <v>8285790553</v>
      </c>
    </row>
    <row r="17" spans="1:13" x14ac:dyDescent="0.2">
      <c r="A17" s="34" t="s">
        <v>33</v>
      </c>
      <c r="B17" s="58" t="s">
        <v>34</v>
      </c>
      <c r="C17" s="72">
        <v>1758</v>
      </c>
      <c r="D17" s="73">
        <v>5270933932</v>
      </c>
      <c r="E17" s="74">
        <v>1.8970000000000001E-2</v>
      </c>
      <c r="F17" s="72">
        <v>1758</v>
      </c>
      <c r="G17" s="73">
        <v>5172801767</v>
      </c>
      <c r="H17" s="75">
        <v>5.2541999999999998E-2</v>
      </c>
      <c r="I17" s="76">
        <v>1762</v>
      </c>
      <c r="J17" s="73">
        <v>4914577270</v>
      </c>
      <c r="K17" s="74">
        <v>4.5789000000000003E-2</v>
      </c>
      <c r="L17" s="72">
        <v>1762</v>
      </c>
      <c r="M17" s="77">
        <v>4699393741</v>
      </c>
    </row>
    <row r="18" spans="1:13" x14ac:dyDescent="0.2">
      <c r="A18" s="34" t="s">
        <v>35</v>
      </c>
      <c r="B18" s="58" t="s">
        <v>36</v>
      </c>
      <c r="C18" s="72">
        <v>16136</v>
      </c>
      <c r="D18" s="73">
        <v>26348315088.999996</v>
      </c>
      <c r="E18" s="74">
        <v>1.7670999999999999E-2</v>
      </c>
      <c r="F18" s="72">
        <v>16136</v>
      </c>
      <c r="G18" s="73">
        <v>25890795891.000004</v>
      </c>
      <c r="H18" s="75">
        <v>4.3102000000000001E-2</v>
      </c>
      <c r="I18" s="76">
        <v>16142</v>
      </c>
      <c r="J18" s="73">
        <v>24820959010</v>
      </c>
      <c r="K18" s="74">
        <v>4.589E-2</v>
      </c>
      <c r="L18" s="72">
        <v>16136</v>
      </c>
      <c r="M18" s="77">
        <v>23731895544.999996</v>
      </c>
    </row>
    <row r="19" spans="1:13" x14ac:dyDescent="0.2">
      <c r="A19" s="34" t="s">
        <v>37</v>
      </c>
      <c r="B19" s="58" t="s">
        <v>38</v>
      </c>
      <c r="C19" s="72">
        <v>4827</v>
      </c>
      <c r="D19" s="73">
        <v>9188438408</v>
      </c>
      <c r="E19" s="74">
        <v>2.3127999999999999E-2</v>
      </c>
      <c r="F19" s="72">
        <v>4826</v>
      </c>
      <c r="G19" s="73">
        <v>8980728046</v>
      </c>
      <c r="H19" s="75">
        <v>4.3178000000000001E-2</v>
      </c>
      <c r="I19" s="76">
        <v>4821</v>
      </c>
      <c r="J19" s="73">
        <v>8609004299</v>
      </c>
      <c r="K19" s="74">
        <v>3.1490999999999998E-2</v>
      </c>
      <c r="L19" s="72">
        <v>4844</v>
      </c>
      <c r="M19" s="77">
        <v>8346174004</v>
      </c>
    </row>
    <row r="20" spans="1:13" x14ac:dyDescent="0.2">
      <c r="A20" s="34" t="s">
        <v>39</v>
      </c>
      <c r="B20" s="58" t="s">
        <v>40</v>
      </c>
      <c r="C20" s="72">
        <v>12920</v>
      </c>
      <c r="D20" s="73">
        <v>12087215400</v>
      </c>
      <c r="E20" s="74">
        <v>2.6443999999999999E-2</v>
      </c>
      <c r="F20" s="72">
        <v>12920</v>
      </c>
      <c r="G20" s="73">
        <v>11775804735</v>
      </c>
      <c r="H20" s="75">
        <v>4.7975999999999998E-2</v>
      </c>
      <c r="I20" s="76">
        <v>12920</v>
      </c>
      <c r="J20" s="73">
        <v>11236705298</v>
      </c>
      <c r="K20" s="74">
        <v>5.4945000000000001E-2</v>
      </c>
      <c r="L20" s="72">
        <v>12921</v>
      </c>
      <c r="M20" s="77">
        <v>10651459441</v>
      </c>
    </row>
    <row r="21" spans="1:13" x14ac:dyDescent="0.2">
      <c r="A21" s="34" t="s">
        <v>41</v>
      </c>
      <c r="B21" s="58" t="s">
        <v>42</v>
      </c>
      <c r="C21" s="72">
        <v>11304</v>
      </c>
      <c r="D21" s="73">
        <v>18509176051</v>
      </c>
      <c r="E21" s="74">
        <v>1.9656E-2</v>
      </c>
      <c r="F21" s="72">
        <v>11304</v>
      </c>
      <c r="G21" s="73">
        <v>18152369522</v>
      </c>
      <c r="H21" s="75">
        <v>5.6446999999999997E-2</v>
      </c>
      <c r="I21" s="76">
        <v>11302</v>
      </c>
      <c r="J21" s="73">
        <v>17182467223</v>
      </c>
      <c r="K21" s="74">
        <v>5.4694E-2</v>
      </c>
      <c r="L21" s="72">
        <v>11287</v>
      </c>
      <c r="M21" s="77">
        <v>16291417787</v>
      </c>
    </row>
    <row r="22" spans="1:13" x14ac:dyDescent="0.2">
      <c r="A22" s="34" t="s">
        <v>43</v>
      </c>
      <c r="B22" s="58" t="s">
        <v>44</v>
      </c>
      <c r="C22" s="72">
        <v>29175</v>
      </c>
      <c r="D22" s="73">
        <v>40294368421</v>
      </c>
      <c r="E22" s="74">
        <v>2.0390999999999999E-2</v>
      </c>
      <c r="F22" s="72">
        <v>29175</v>
      </c>
      <c r="G22" s="73">
        <v>39489106595</v>
      </c>
      <c r="H22" s="75">
        <v>3.8905000000000002E-2</v>
      </c>
      <c r="I22" s="76">
        <v>29178</v>
      </c>
      <c r="J22" s="73">
        <v>38010281111</v>
      </c>
      <c r="K22" s="74">
        <v>4.8224000000000003E-2</v>
      </c>
      <c r="L22" s="72">
        <v>29127</v>
      </c>
      <c r="M22" s="77">
        <v>36261591577</v>
      </c>
    </row>
    <row r="23" spans="1:13" x14ac:dyDescent="0.2">
      <c r="A23" s="34" t="s">
        <v>45</v>
      </c>
      <c r="B23" s="58" t="s">
        <v>46</v>
      </c>
      <c r="C23" s="72">
        <v>18352</v>
      </c>
      <c r="D23" s="73">
        <v>32334156080.999996</v>
      </c>
      <c r="E23" s="74">
        <v>1.7631000000000001E-2</v>
      </c>
      <c r="F23" s="72">
        <v>18352</v>
      </c>
      <c r="G23" s="73">
        <v>31773923786</v>
      </c>
      <c r="H23" s="75">
        <v>6.411E-2</v>
      </c>
      <c r="I23" s="76">
        <v>18347</v>
      </c>
      <c r="J23" s="73">
        <v>29859622432</v>
      </c>
      <c r="K23" s="74">
        <v>8.9941999999999994E-2</v>
      </c>
      <c r="L23" s="72">
        <v>18353</v>
      </c>
      <c r="M23" s="77">
        <v>27395590963.000004</v>
      </c>
    </row>
    <row r="24" spans="1:13" x14ac:dyDescent="0.2">
      <c r="A24" s="34" t="s">
        <v>47</v>
      </c>
      <c r="B24" s="58" t="s">
        <v>48</v>
      </c>
      <c r="C24" s="72">
        <v>2358</v>
      </c>
      <c r="D24" s="73">
        <v>9723469947</v>
      </c>
      <c r="E24" s="74">
        <v>1.9939999999999999E-2</v>
      </c>
      <c r="F24" s="72">
        <v>2358</v>
      </c>
      <c r="G24" s="73">
        <v>9533371925</v>
      </c>
      <c r="H24" s="75">
        <v>6.2413999999999997E-2</v>
      </c>
      <c r="I24" s="76">
        <v>2359</v>
      </c>
      <c r="J24" s="73">
        <v>8973307442</v>
      </c>
      <c r="K24" s="74">
        <v>6.3522999999999996E-2</v>
      </c>
      <c r="L24" s="72">
        <v>2362</v>
      </c>
      <c r="M24" s="77">
        <v>8437335568</v>
      </c>
    </row>
    <row r="25" spans="1:13" x14ac:dyDescent="0.2">
      <c r="A25" s="34" t="s">
        <v>49</v>
      </c>
      <c r="B25" s="58" t="s">
        <v>50</v>
      </c>
      <c r="C25" s="72">
        <v>20963</v>
      </c>
      <c r="D25" s="73">
        <v>35536753497</v>
      </c>
      <c r="E25" s="74">
        <v>1.9075999999999999E-2</v>
      </c>
      <c r="F25" s="72">
        <v>20962</v>
      </c>
      <c r="G25" s="73">
        <v>34871523937</v>
      </c>
      <c r="H25" s="75">
        <v>4.3121E-2</v>
      </c>
      <c r="I25" s="76">
        <v>20963</v>
      </c>
      <c r="J25" s="73">
        <v>33429963308.999996</v>
      </c>
      <c r="K25" s="74">
        <v>4.2143E-2</v>
      </c>
      <c r="L25" s="72">
        <v>20980</v>
      </c>
      <c r="M25" s="77">
        <v>32078069548.999996</v>
      </c>
    </row>
    <row r="26" spans="1:13" x14ac:dyDescent="0.2">
      <c r="A26" s="34" t="s">
        <v>51</v>
      </c>
      <c r="B26" s="58" t="s">
        <v>52</v>
      </c>
      <c r="C26" s="72">
        <v>24258</v>
      </c>
      <c r="D26" s="73">
        <v>26164334126</v>
      </c>
      <c r="E26" s="74">
        <v>1.8478999999999999E-2</v>
      </c>
      <c r="F26" s="72">
        <v>24258</v>
      </c>
      <c r="G26" s="73">
        <v>25689614364.999996</v>
      </c>
      <c r="H26" s="75">
        <v>4.9778000000000003E-2</v>
      </c>
      <c r="I26" s="76">
        <v>24281</v>
      </c>
      <c r="J26" s="73">
        <v>24471454155.000004</v>
      </c>
      <c r="K26" s="74">
        <v>4.4091999999999999E-2</v>
      </c>
      <c r="L26" s="72">
        <v>24278</v>
      </c>
      <c r="M26" s="77">
        <v>23438004799.000004</v>
      </c>
    </row>
  </sheetData>
  <mergeCells count="5">
    <mergeCell ref="A1:B1"/>
    <mergeCell ref="C1:E1"/>
    <mergeCell ref="F1:H1"/>
    <mergeCell ref="I1:K1"/>
    <mergeCell ref="L1:M1"/>
  </mergeCells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7030A0"/>
  </sheetPr>
  <dimension ref="A1:M28"/>
  <sheetViews>
    <sheetView workbookViewId="0">
      <pane xSplit="2" ySplit="2" topLeftCell="C3" activePane="bottomRight" state="frozen"/>
      <selection pane="topRight" activeCell="C1" sqref="C1"/>
      <selection pane="bottomLeft" activeCell="A3" sqref="A3"/>
      <selection pane="bottomRight" sqref="A1:B1"/>
    </sheetView>
  </sheetViews>
  <sheetFormatPr defaultColWidth="9.140625" defaultRowHeight="12" x14ac:dyDescent="0.2"/>
  <cols>
    <col min="1" max="1" width="40.7109375" style="1" customWidth="1"/>
    <col min="2" max="2" width="7.7109375" style="12" customWidth="1"/>
    <col min="3" max="3" width="10.7109375" style="2" customWidth="1"/>
    <col min="4" max="4" width="15.7109375" style="2" customWidth="1"/>
    <col min="5" max="5" width="5.7109375" style="4" customWidth="1"/>
    <col min="6" max="6" width="10.7109375" style="2" customWidth="1"/>
    <col min="7" max="7" width="15.7109375" style="2" customWidth="1"/>
    <col min="8" max="8" width="5.7109375" style="4" customWidth="1"/>
    <col min="9" max="9" width="10.7109375" style="2" customWidth="1"/>
    <col min="10" max="10" width="15.7109375" style="2" customWidth="1"/>
    <col min="11" max="11" width="5.7109375" style="4" customWidth="1"/>
    <col min="12" max="12" width="10.7109375" style="2" customWidth="1"/>
    <col min="13" max="13" width="15.7109375" style="2" customWidth="1"/>
    <col min="14" max="16384" width="9.140625" style="1"/>
  </cols>
  <sheetData>
    <row r="1" spans="1:13" s="5" customFormat="1" ht="15" x14ac:dyDescent="0.25">
      <c r="A1" s="90" t="s">
        <v>53</v>
      </c>
      <c r="B1" s="90"/>
      <c r="C1" s="91">
        <f>Cities!C1</f>
        <v>2026</v>
      </c>
      <c r="D1" s="91"/>
      <c r="E1" s="92"/>
      <c r="F1" s="87">
        <f>C1-1</f>
        <v>2025</v>
      </c>
      <c r="G1" s="88"/>
      <c r="H1" s="89"/>
      <c r="I1" s="93">
        <f>F1-1</f>
        <v>2024</v>
      </c>
      <c r="J1" s="91"/>
      <c r="K1" s="92"/>
      <c r="L1" s="87">
        <f>I1-1</f>
        <v>2023</v>
      </c>
      <c r="M1" s="89"/>
    </row>
    <row r="2" spans="1:13" customFormat="1" ht="15" x14ac:dyDescent="0.25">
      <c r="A2" s="55" t="s">
        <v>1</v>
      </c>
      <c r="B2" s="49" t="s">
        <v>2</v>
      </c>
      <c r="C2" s="9" t="s">
        <v>3</v>
      </c>
      <c r="D2" s="9" t="s">
        <v>1006</v>
      </c>
      <c r="E2" s="8" t="s">
        <v>4</v>
      </c>
      <c r="F2" s="9" t="s">
        <v>1012</v>
      </c>
      <c r="G2" s="9" t="s">
        <v>1007</v>
      </c>
      <c r="H2" s="10" t="s">
        <v>1010</v>
      </c>
      <c r="I2" s="7" t="s">
        <v>1013</v>
      </c>
      <c r="J2" s="9" t="s">
        <v>1008</v>
      </c>
      <c r="K2" s="8" t="s">
        <v>1011</v>
      </c>
      <c r="L2" s="9" t="s">
        <v>1014</v>
      </c>
      <c r="M2" s="30" t="s">
        <v>1009</v>
      </c>
    </row>
    <row r="3" spans="1:13" x14ac:dyDescent="0.2">
      <c r="A3" s="48" t="s">
        <v>5</v>
      </c>
      <c r="B3" s="59" t="s">
        <v>6</v>
      </c>
      <c r="C3" s="38">
        <v>222610</v>
      </c>
      <c r="D3" s="38">
        <v>339197999049</v>
      </c>
      <c r="E3" s="36">
        <v>1.8977000000000001E-2</v>
      </c>
      <c r="F3" s="38">
        <v>222607</v>
      </c>
      <c r="G3" s="38">
        <v>332880701543</v>
      </c>
      <c r="H3" s="45">
        <v>5.0950000000000002E-2</v>
      </c>
      <c r="I3" s="60">
        <v>222612</v>
      </c>
      <c r="J3" s="38">
        <v>316742633862</v>
      </c>
      <c r="K3" s="36">
        <v>5.6638000000000001E-2</v>
      </c>
      <c r="L3" s="38">
        <v>222542</v>
      </c>
      <c r="M3" s="39">
        <v>299764563193</v>
      </c>
    </row>
    <row r="4" spans="1:13" x14ac:dyDescent="0.2">
      <c r="A4" s="48" t="s">
        <v>54</v>
      </c>
      <c r="B4" s="59" t="s">
        <v>55</v>
      </c>
      <c r="C4" s="72">
        <v>1749</v>
      </c>
      <c r="D4" s="72">
        <v>1424445679</v>
      </c>
      <c r="E4" s="74">
        <v>1.9871E-2</v>
      </c>
      <c r="F4" s="72">
        <v>1749</v>
      </c>
      <c r="G4" s="72">
        <v>1396690683</v>
      </c>
      <c r="H4" s="75">
        <v>7.2558999999999998E-2</v>
      </c>
      <c r="I4" s="76">
        <v>1749</v>
      </c>
      <c r="J4" s="72">
        <v>1302203258</v>
      </c>
      <c r="K4" s="74">
        <v>3.3405999999999998E-2</v>
      </c>
      <c r="L4" s="72">
        <v>1749</v>
      </c>
      <c r="M4" s="78">
        <v>1260107992</v>
      </c>
    </row>
    <row r="5" spans="1:13" x14ac:dyDescent="0.2">
      <c r="A5" s="48" t="s">
        <v>56</v>
      </c>
      <c r="B5" s="59" t="s">
        <v>57</v>
      </c>
      <c r="C5" s="72">
        <v>14064</v>
      </c>
      <c r="D5" s="72">
        <v>21381546427</v>
      </c>
      <c r="E5" s="74">
        <v>1.8405999999999999E-2</v>
      </c>
      <c r="F5" s="72">
        <v>14064</v>
      </c>
      <c r="G5" s="72">
        <v>20995101219</v>
      </c>
      <c r="H5" s="75">
        <v>5.4503000000000003E-2</v>
      </c>
      <c r="I5" s="76">
        <v>14057</v>
      </c>
      <c r="J5" s="72">
        <v>19909938824</v>
      </c>
      <c r="K5" s="74">
        <v>5.0359000000000001E-2</v>
      </c>
      <c r="L5" s="72">
        <v>14082</v>
      </c>
      <c r="M5" s="78">
        <v>18955354811</v>
      </c>
    </row>
    <row r="6" spans="1:13" x14ac:dyDescent="0.2">
      <c r="A6" s="48" t="s">
        <v>58</v>
      </c>
      <c r="B6" s="59" t="s">
        <v>59</v>
      </c>
      <c r="C6" s="72">
        <v>3787</v>
      </c>
      <c r="D6" s="72">
        <v>6000607169</v>
      </c>
      <c r="E6" s="74">
        <v>1.7246000000000001E-2</v>
      </c>
      <c r="F6" s="72">
        <v>3786</v>
      </c>
      <c r="G6" s="72">
        <v>5898872005</v>
      </c>
      <c r="H6" s="75">
        <v>5.3758E-2</v>
      </c>
      <c r="I6" s="76">
        <v>3787</v>
      </c>
      <c r="J6" s="72">
        <v>5597935955</v>
      </c>
      <c r="K6" s="74">
        <v>8.9469000000000007E-2</v>
      </c>
      <c r="L6" s="72">
        <v>3784</v>
      </c>
      <c r="M6" s="78">
        <v>5138222311</v>
      </c>
    </row>
    <row r="7" spans="1:13" x14ac:dyDescent="0.2">
      <c r="A7" s="48" t="s">
        <v>60</v>
      </c>
      <c r="B7" s="59" t="s">
        <v>61</v>
      </c>
      <c r="C7" s="72">
        <v>9202</v>
      </c>
      <c r="D7" s="72">
        <v>19779475158</v>
      </c>
      <c r="E7" s="74">
        <v>1.8391999999999999E-2</v>
      </c>
      <c r="F7" s="72">
        <v>9202</v>
      </c>
      <c r="G7" s="72">
        <v>19422245958</v>
      </c>
      <c r="H7" s="75">
        <v>6.9056000000000006E-2</v>
      </c>
      <c r="I7" s="76">
        <v>9202</v>
      </c>
      <c r="J7" s="72">
        <v>18167651905</v>
      </c>
      <c r="K7" s="74">
        <v>8.1266000000000005E-2</v>
      </c>
      <c r="L7" s="72">
        <v>9198</v>
      </c>
      <c r="M7" s="78">
        <v>16802189405</v>
      </c>
    </row>
    <row r="8" spans="1:13" x14ac:dyDescent="0.2">
      <c r="A8" s="48" t="s">
        <v>62</v>
      </c>
      <c r="B8" s="59" t="s">
        <v>63</v>
      </c>
      <c r="C8" s="72">
        <v>4088</v>
      </c>
      <c r="D8" s="72">
        <v>15098424411</v>
      </c>
      <c r="E8" s="74">
        <v>1.8529E-2</v>
      </c>
      <c r="F8" s="72">
        <v>4088</v>
      </c>
      <c r="G8" s="72">
        <v>14823747748</v>
      </c>
      <c r="H8" s="75">
        <v>4.4692000000000003E-2</v>
      </c>
      <c r="I8" s="76">
        <v>4088</v>
      </c>
      <c r="J8" s="72">
        <v>14189573581</v>
      </c>
      <c r="K8" s="74">
        <v>4.8807000000000003E-2</v>
      </c>
      <c r="L8" s="72">
        <v>4088</v>
      </c>
      <c r="M8" s="78">
        <v>13529247529</v>
      </c>
    </row>
    <row r="9" spans="1:13" x14ac:dyDescent="0.2">
      <c r="A9" s="48" t="s">
        <v>64</v>
      </c>
      <c r="B9" s="59" t="s">
        <v>65</v>
      </c>
      <c r="C9" s="72">
        <v>19964</v>
      </c>
      <c r="D9" s="72">
        <v>16478265654</v>
      </c>
      <c r="E9" s="74">
        <v>1.8745999999999999E-2</v>
      </c>
      <c r="F9" s="72">
        <v>19964</v>
      </c>
      <c r="G9" s="72">
        <v>16175042163</v>
      </c>
      <c r="H9" s="75">
        <v>3.5582999999999997E-2</v>
      </c>
      <c r="I9" s="76">
        <v>19957</v>
      </c>
      <c r="J9" s="72">
        <v>15619258614</v>
      </c>
      <c r="K9" s="74">
        <v>7.6383000000000006E-2</v>
      </c>
      <c r="L9" s="72">
        <v>19950</v>
      </c>
      <c r="M9" s="78">
        <v>14510870724</v>
      </c>
    </row>
    <row r="10" spans="1:13" x14ac:dyDescent="0.2">
      <c r="A10" s="48" t="s">
        <v>66</v>
      </c>
      <c r="B10" s="59" t="s">
        <v>67</v>
      </c>
      <c r="C10" s="72">
        <v>12565</v>
      </c>
      <c r="D10" s="72">
        <v>9024678354</v>
      </c>
      <c r="E10" s="74">
        <v>1.7652000000000001E-2</v>
      </c>
      <c r="F10" s="72">
        <v>12565</v>
      </c>
      <c r="G10" s="72">
        <v>8868137865</v>
      </c>
      <c r="H10" s="75">
        <v>4.4789000000000002E-2</v>
      </c>
      <c r="I10" s="76">
        <v>12573</v>
      </c>
      <c r="J10" s="72">
        <v>8487964918</v>
      </c>
      <c r="K10" s="74">
        <v>4.5213000000000003E-2</v>
      </c>
      <c r="L10" s="72">
        <v>12574</v>
      </c>
      <c r="M10" s="78">
        <v>8120794321</v>
      </c>
    </row>
    <row r="11" spans="1:13" x14ac:dyDescent="0.2">
      <c r="A11" s="48" t="s">
        <v>68</v>
      </c>
      <c r="B11" s="59" t="s">
        <v>69</v>
      </c>
      <c r="C11" s="72">
        <v>4482</v>
      </c>
      <c r="D11" s="72">
        <v>14276315201</v>
      </c>
      <c r="E11" s="74">
        <v>1.9934E-2</v>
      </c>
      <c r="F11" s="72">
        <v>4482</v>
      </c>
      <c r="G11" s="72">
        <v>13997281668</v>
      </c>
      <c r="H11" s="75">
        <v>5.5008000000000001E-2</v>
      </c>
      <c r="I11" s="76">
        <v>4484</v>
      </c>
      <c r="J11" s="72">
        <v>13267461855</v>
      </c>
      <c r="K11" s="74">
        <v>4.8876000000000003E-2</v>
      </c>
      <c r="L11" s="72">
        <v>4485</v>
      </c>
      <c r="M11" s="78">
        <v>12649217765</v>
      </c>
    </row>
    <row r="12" spans="1:13" x14ac:dyDescent="0.2">
      <c r="A12" s="48" t="s">
        <v>70</v>
      </c>
      <c r="B12" s="59" t="s">
        <v>71</v>
      </c>
      <c r="C12" s="72">
        <v>8823</v>
      </c>
      <c r="D12" s="72">
        <v>27215106291.000004</v>
      </c>
      <c r="E12" s="74">
        <v>1.8807000000000001E-2</v>
      </c>
      <c r="F12" s="72">
        <v>8823</v>
      </c>
      <c r="G12" s="72">
        <v>26712699007.000004</v>
      </c>
      <c r="H12" s="75">
        <v>5.4553999999999998E-2</v>
      </c>
      <c r="I12" s="76">
        <v>8820</v>
      </c>
      <c r="J12" s="72">
        <v>25330778739.000004</v>
      </c>
      <c r="K12" s="74">
        <v>5.4163999999999997E-2</v>
      </c>
      <c r="L12" s="72">
        <v>8814</v>
      </c>
      <c r="M12" s="78">
        <v>24029239251.000004</v>
      </c>
    </row>
    <row r="13" spans="1:13" x14ac:dyDescent="0.2">
      <c r="A13" s="48" t="s">
        <v>72</v>
      </c>
      <c r="B13" s="59" t="s">
        <v>73</v>
      </c>
      <c r="C13" s="72">
        <v>7386</v>
      </c>
      <c r="D13" s="72">
        <v>9369384518</v>
      </c>
      <c r="E13" s="74">
        <v>1.8275E-2</v>
      </c>
      <c r="F13" s="72">
        <v>7386</v>
      </c>
      <c r="G13" s="72">
        <v>9201230705</v>
      </c>
      <c r="H13" s="75">
        <v>7.0671999999999999E-2</v>
      </c>
      <c r="I13" s="76">
        <v>7387</v>
      </c>
      <c r="J13" s="72">
        <v>8593879520</v>
      </c>
      <c r="K13" s="74">
        <v>7.0451E-2</v>
      </c>
      <c r="L13" s="72">
        <v>7386</v>
      </c>
      <c r="M13" s="78">
        <v>8028278987</v>
      </c>
    </row>
    <row r="14" spans="1:13" x14ac:dyDescent="0.2">
      <c r="A14" s="48" t="s">
        <v>74</v>
      </c>
      <c r="B14" s="59" t="s">
        <v>75</v>
      </c>
      <c r="C14" s="72">
        <v>2949</v>
      </c>
      <c r="D14" s="72">
        <v>8170943120</v>
      </c>
      <c r="E14" s="74">
        <v>1.9477999999999999E-2</v>
      </c>
      <c r="F14" s="72">
        <v>2949</v>
      </c>
      <c r="G14" s="72">
        <v>8014823888</v>
      </c>
      <c r="H14" s="75">
        <v>4.7667000000000001E-2</v>
      </c>
      <c r="I14" s="76">
        <v>2955</v>
      </c>
      <c r="J14" s="72">
        <v>7650159116</v>
      </c>
      <c r="K14" s="74">
        <v>5.0791999999999997E-2</v>
      </c>
      <c r="L14" s="72">
        <v>2955</v>
      </c>
      <c r="M14" s="78">
        <v>7280371307</v>
      </c>
    </row>
    <row r="15" spans="1:13" x14ac:dyDescent="0.2">
      <c r="A15" s="48" t="s">
        <v>76</v>
      </c>
      <c r="B15" s="59" t="s">
        <v>77</v>
      </c>
      <c r="C15" s="72">
        <v>6479</v>
      </c>
      <c r="D15" s="72">
        <v>10923900686</v>
      </c>
      <c r="E15" s="74">
        <v>1.9411000000000001E-2</v>
      </c>
      <c r="F15" s="72">
        <v>6479</v>
      </c>
      <c r="G15" s="72">
        <v>10715888458</v>
      </c>
      <c r="H15" s="75">
        <v>5.9989000000000001E-2</v>
      </c>
      <c r="I15" s="76">
        <v>6477</v>
      </c>
      <c r="J15" s="72">
        <v>10109430148</v>
      </c>
      <c r="K15" s="74">
        <v>3.5971999999999997E-2</v>
      </c>
      <c r="L15" s="72">
        <v>6481</v>
      </c>
      <c r="M15" s="78">
        <v>9758392801</v>
      </c>
    </row>
    <row r="16" spans="1:13" x14ac:dyDescent="0.2">
      <c r="A16" s="48" t="s">
        <v>78</v>
      </c>
      <c r="B16" s="59" t="s">
        <v>79</v>
      </c>
      <c r="C16" s="72">
        <v>25507</v>
      </c>
      <c r="D16" s="72">
        <v>44259219742</v>
      </c>
      <c r="E16" s="74">
        <v>1.7635000000000001E-2</v>
      </c>
      <c r="F16" s="72">
        <v>25506</v>
      </c>
      <c r="G16" s="72">
        <v>43492195372</v>
      </c>
      <c r="H16" s="75">
        <v>4.5489000000000002E-2</v>
      </c>
      <c r="I16" s="76">
        <v>25512</v>
      </c>
      <c r="J16" s="72">
        <v>41599843384</v>
      </c>
      <c r="K16" s="74">
        <v>4.7406999999999998E-2</v>
      </c>
      <c r="L16" s="72">
        <v>25499</v>
      </c>
      <c r="M16" s="78">
        <v>39716964896</v>
      </c>
    </row>
    <row r="17" spans="1:13" x14ac:dyDescent="0.2">
      <c r="A17" s="48" t="s">
        <v>80</v>
      </c>
      <c r="B17" s="59" t="s">
        <v>81</v>
      </c>
      <c r="C17" s="72">
        <v>11983</v>
      </c>
      <c r="D17" s="72">
        <v>11352762392</v>
      </c>
      <c r="E17" s="74">
        <v>2.6921E-2</v>
      </c>
      <c r="F17" s="72">
        <v>11983</v>
      </c>
      <c r="G17" s="72">
        <v>11055138212</v>
      </c>
      <c r="H17" s="75">
        <v>4.7753999999999998E-2</v>
      </c>
      <c r="I17" s="76">
        <v>11983</v>
      </c>
      <c r="J17" s="72">
        <v>10551266321</v>
      </c>
      <c r="K17" s="74">
        <v>5.4814000000000002E-2</v>
      </c>
      <c r="L17" s="72">
        <v>11984</v>
      </c>
      <c r="M17" s="78">
        <v>10002962082</v>
      </c>
    </row>
    <row r="18" spans="1:13" x14ac:dyDescent="0.2">
      <c r="A18" s="48" t="s">
        <v>82</v>
      </c>
      <c r="B18" s="59" t="s">
        <v>83</v>
      </c>
      <c r="C18" s="72">
        <v>10639</v>
      </c>
      <c r="D18" s="72">
        <v>16889491238</v>
      </c>
      <c r="E18" s="74">
        <v>1.9729E-2</v>
      </c>
      <c r="F18" s="72">
        <v>10639</v>
      </c>
      <c r="G18" s="72">
        <v>16562715233</v>
      </c>
      <c r="H18" s="75">
        <v>6.2357000000000003E-2</v>
      </c>
      <c r="I18" s="76">
        <v>10640</v>
      </c>
      <c r="J18" s="72">
        <v>15590532634</v>
      </c>
      <c r="K18" s="74">
        <v>5.2075999999999997E-2</v>
      </c>
      <c r="L18" s="72">
        <v>10625</v>
      </c>
      <c r="M18" s="78">
        <v>14818825953</v>
      </c>
    </row>
    <row r="19" spans="1:13" x14ac:dyDescent="0.2">
      <c r="A19" s="48" t="s">
        <v>84</v>
      </c>
      <c r="B19" s="59" t="s">
        <v>85</v>
      </c>
      <c r="C19" s="72">
        <v>39232</v>
      </c>
      <c r="D19" s="72">
        <v>56514678924</v>
      </c>
      <c r="E19" s="74">
        <v>1.9848000000000001E-2</v>
      </c>
      <c r="F19" s="72">
        <v>39232</v>
      </c>
      <c r="G19" s="72">
        <v>55414785817</v>
      </c>
      <c r="H19" s="75">
        <v>3.6565E-2</v>
      </c>
      <c r="I19" s="76">
        <v>39227</v>
      </c>
      <c r="J19" s="72">
        <v>53459991277</v>
      </c>
      <c r="K19" s="74">
        <v>4.5206999999999997E-2</v>
      </c>
      <c r="L19" s="72">
        <v>39158</v>
      </c>
      <c r="M19" s="78">
        <v>51147723001.999992</v>
      </c>
    </row>
    <row r="20" spans="1:13" x14ac:dyDescent="0.2">
      <c r="A20" s="48" t="s">
        <v>86</v>
      </c>
      <c r="B20" s="59" t="s">
        <v>87</v>
      </c>
      <c r="C20" s="72">
        <v>1400</v>
      </c>
      <c r="D20" s="72">
        <v>6001709328</v>
      </c>
      <c r="E20" s="74">
        <v>1.8994E-2</v>
      </c>
      <c r="F20" s="72">
        <v>1400</v>
      </c>
      <c r="G20" s="72">
        <v>5889836945</v>
      </c>
      <c r="H20" s="75">
        <v>7.0901000000000006E-2</v>
      </c>
      <c r="I20" s="76">
        <v>1400</v>
      </c>
      <c r="J20" s="72">
        <v>5499887957</v>
      </c>
      <c r="K20" s="74">
        <v>6.9571999999999995E-2</v>
      </c>
      <c r="L20" s="72">
        <v>1403</v>
      </c>
      <c r="M20" s="78">
        <v>5142135192</v>
      </c>
    </row>
    <row r="21" spans="1:13" x14ac:dyDescent="0.2">
      <c r="A21" s="48" t="s">
        <v>88</v>
      </c>
      <c r="B21" s="59" t="s">
        <v>89</v>
      </c>
      <c r="C21" s="72">
        <v>4565</v>
      </c>
      <c r="D21" s="72">
        <v>8739550979</v>
      </c>
      <c r="E21" s="74">
        <v>1.8121000000000002E-2</v>
      </c>
      <c r="F21" s="72">
        <v>4565</v>
      </c>
      <c r="G21" s="72">
        <v>8583996181</v>
      </c>
      <c r="H21" s="75">
        <v>4.3478999999999997E-2</v>
      </c>
      <c r="I21" s="76">
        <v>4565</v>
      </c>
      <c r="J21" s="72">
        <v>8226319624</v>
      </c>
      <c r="K21" s="74">
        <v>3.2821999999999997E-2</v>
      </c>
      <c r="L21" s="72">
        <v>4589</v>
      </c>
      <c r="M21" s="78">
        <v>7964892730</v>
      </c>
    </row>
    <row r="22" spans="1:13" x14ac:dyDescent="0.2">
      <c r="A22" s="48" t="s">
        <v>90</v>
      </c>
      <c r="B22" s="59" t="s">
        <v>91</v>
      </c>
      <c r="C22" s="72">
        <v>38065</v>
      </c>
      <c r="D22" s="72">
        <v>32927996856</v>
      </c>
      <c r="E22" s="74">
        <v>1.8221000000000001E-2</v>
      </c>
      <c r="F22" s="72">
        <v>38064</v>
      </c>
      <c r="G22" s="72">
        <v>32338742716</v>
      </c>
      <c r="H22" s="75">
        <v>4.2937000000000003E-2</v>
      </c>
      <c r="I22" s="76">
        <v>38066</v>
      </c>
      <c r="J22" s="72">
        <v>31007362744.999996</v>
      </c>
      <c r="K22" s="74">
        <v>6.8113999999999994E-2</v>
      </c>
      <c r="L22" s="72">
        <v>38057</v>
      </c>
      <c r="M22" s="78">
        <v>29029995348</v>
      </c>
    </row>
    <row r="23" spans="1:13" x14ac:dyDescent="0.2">
      <c r="A23" s="48" t="s">
        <v>92</v>
      </c>
      <c r="B23" s="59" t="s">
        <v>93</v>
      </c>
      <c r="C23" s="72">
        <v>71891</v>
      </c>
      <c r="D23" s="72">
        <v>112114725403.00002</v>
      </c>
      <c r="E23" s="74">
        <v>1.9993E-2</v>
      </c>
      <c r="F23" s="72">
        <v>71891</v>
      </c>
      <c r="G23" s="72">
        <v>109917148440</v>
      </c>
      <c r="H23" s="75">
        <v>4.7204999999999997E-2</v>
      </c>
      <c r="I23" s="76">
        <v>71887</v>
      </c>
      <c r="J23" s="72">
        <v>104962362604.00002</v>
      </c>
      <c r="K23" s="74">
        <v>5.4787000000000002E-2</v>
      </c>
      <c r="L23" s="72">
        <v>71814</v>
      </c>
      <c r="M23" s="78">
        <v>99510401005.000015</v>
      </c>
    </row>
    <row r="24" spans="1:13" x14ac:dyDescent="0.2">
      <c r="A24" s="48" t="s">
        <v>94</v>
      </c>
      <c r="B24" s="59" t="s">
        <v>95</v>
      </c>
      <c r="C24" s="72">
        <v>74343</v>
      </c>
      <c r="D24" s="72">
        <v>149118232033</v>
      </c>
      <c r="E24" s="74">
        <v>1.8702E-2</v>
      </c>
      <c r="F24" s="72">
        <v>74342</v>
      </c>
      <c r="G24" s="72">
        <v>146380541790</v>
      </c>
      <c r="H24" s="75">
        <v>5.3414999999999997E-2</v>
      </c>
      <c r="I24" s="76">
        <v>74345</v>
      </c>
      <c r="J24" s="72">
        <v>138958032657</v>
      </c>
      <c r="K24" s="74">
        <v>4.9924000000000003E-2</v>
      </c>
      <c r="L24" s="72">
        <v>74344</v>
      </c>
      <c r="M24" s="78">
        <v>132350501976</v>
      </c>
    </row>
    <row r="25" spans="1:13" x14ac:dyDescent="0.2">
      <c r="A25" s="48" t="s">
        <v>96</v>
      </c>
      <c r="B25" s="59" t="s">
        <v>97</v>
      </c>
      <c r="C25" s="72">
        <v>13193</v>
      </c>
      <c r="D25" s="72">
        <v>9588751983</v>
      </c>
      <c r="E25" s="74">
        <v>1.9071999999999999E-2</v>
      </c>
      <c r="F25" s="72">
        <v>13192</v>
      </c>
      <c r="G25" s="72">
        <v>9409296122</v>
      </c>
      <c r="H25" s="75">
        <v>4.3068000000000002E-2</v>
      </c>
      <c r="I25" s="76">
        <v>13199</v>
      </c>
      <c r="J25" s="72">
        <v>9020780470</v>
      </c>
      <c r="K25" s="74">
        <v>3.6420000000000001E-2</v>
      </c>
      <c r="L25" s="72">
        <v>13206</v>
      </c>
      <c r="M25" s="78">
        <v>8703782856</v>
      </c>
    </row>
    <row r="26" spans="1:13" x14ac:dyDescent="0.2">
      <c r="A26" s="48" t="s">
        <v>98</v>
      </c>
      <c r="B26" s="59" t="s">
        <v>99</v>
      </c>
      <c r="C26" s="72">
        <v>2355</v>
      </c>
      <c r="D26" s="72">
        <v>1207650673</v>
      </c>
      <c r="E26" s="74">
        <v>2.0136999999999999E-2</v>
      </c>
      <c r="F26" s="72">
        <v>2355</v>
      </c>
      <c r="G26" s="72">
        <v>1183811953</v>
      </c>
      <c r="H26" s="75">
        <v>3.7053000000000003E-2</v>
      </c>
      <c r="I26" s="76">
        <v>2358</v>
      </c>
      <c r="J26" s="72">
        <v>1141514684</v>
      </c>
      <c r="K26" s="74">
        <v>9.4490000000000008E-3</v>
      </c>
      <c r="L26" s="72">
        <v>2358</v>
      </c>
      <c r="M26" s="78">
        <v>1130828423</v>
      </c>
    </row>
    <row r="27" spans="1:13" x14ac:dyDescent="0.2">
      <c r="A27" s="48" t="s">
        <v>100</v>
      </c>
      <c r="B27" s="59" t="s">
        <v>101</v>
      </c>
      <c r="C27" s="72">
        <v>22763</v>
      </c>
      <c r="D27" s="72">
        <v>34240642100.999996</v>
      </c>
      <c r="E27" s="74">
        <v>1.7517000000000001E-2</v>
      </c>
      <c r="F27" s="72">
        <v>22763</v>
      </c>
      <c r="G27" s="72">
        <v>33651160522</v>
      </c>
      <c r="H27" s="75">
        <v>6.3141000000000003E-2</v>
      </c>
      <c r="I27" s="76">
        <v>22757</v>
      </c>
      <c r="J27" s="72">
        <v>31652580702</v>
      </c>
      <c r="K27" s="74">
        <v>0.09</v>
      </c>
      <c r="L27" s="72">
        <v>22763</v>
      </c>
      <c r="M27" s="78">
        <v>29039053584.999996</v>
      </c>
    </row>
    <row r="28" spans="1:13" x14ac:dyDescent="0.2">
      <c r="A28" s="48" t="s">
        <v>102</v>
      </c>
      <c r="B28" s="59" t="s">
        <v>103</v>
      </c>
      <c r="C28" s="72">
        <v>222610</v>
      </c>
      <c r="D28" s="72">
        <v>339197999049</v>
      </c>
      <c r="E28" s="74">
        <v>1.8977000000000001E-2</v>
      </c>
      <c r="F28" s="72">
        <v>222607</v>
      </c>
      <c r="G28" s="72">
        <v>332880701543</v>
      </c>
      <c r="H28" s="75">
        <v>5.0950000000000002E-2</v>
      </c>
      <c r="I28" s="76">
        <v>222612</v>
      </c>
      <c r="J28" s="72">
        <v>316742633862</v>
      </c>
      <c r="K28" s="74">
        <v>5.6638000000000001E-2</v>
      </c>
      <c r="L28" s="72">
        <v>222542</v>
      </c>
      <c r="M28" s="78">
        <v>299764563193</v>
      </c>
    </row>
  </sheetData>
  <mergeCells count="5">
    <mergeCell ref="A1:B1"/>
    <mergeCell ref="C1:E1"/>
    <mergeCell ref="F1:H1"/>
    <mergeCell ref="I1:K1"/>
    <mergeCell ref="L1:M1"/>
  </mergeCells>
  <pageMargins left="0.7" right="0.7" top="0.75" bottom="0.75" header="0.3" footer="0.3"/>
  <pageSetup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theme="9" tint="-0.499984740745262"/>
  </sheetPr>
  <dimension ref="A1:M110"/>
  <sheetViews>
    <sheetView workbookViewId="0">
      <pane xSplit="2" ySplit="2" topLeftCell="C3" activePane="bottomRight" state="frozen"/>
      <selection pane="topRight" activeCell="C1" sqref="C1"/>
      <selection pane="bottomLeft" activeCell="A3" sqref="A3"/>
      <selection pane="bottomRight" sqref="A1:B1"/>
    </sheetView>
  </sheetViews>
  <sheetFormatPr defaultColWidth="9.140625" defaultRowHeight="12" x14ac:dyDescent="0.2"/>
  <cols>
    <col min="1" max="1" width="40.7109375" style="1" customWidth="1"/>
    <col min="2" max="2" width="7.7109375" style="12" customWidth="1"/>
    <col min="3" max="3" width="10.7109375" style="63" customWidth="1"/>
    <col min="4" max="4" width="15.7109375" style="3" customWidth="1"/>
    <col min="5" max="5" width="5.7109375" style="4" customWidth="1"/>
    <col min="6" max="6" width="10.7109375" style="63" customWidth="1"/>
    <col min="7" max="7" width="15.7109375" style="3" customWidth="1"/>
    <col min="8" max="8" width="5.7109375" style="4" customWidth="1"/>
    <col min="9" max="9" width="10.7109375" style="63" customWidth="1"/>
    <col min="10" max="10" width="15.7109375" style="3" customWidth="1"/>
    <col min="11" max="11" width="5.7109375" style="4" customWidth="1"/>
    <col min="12" max="12" width="10.7109375" style="63" customWidth="1"/>
    <col min="13" max="13" width="15.7109375" style="3" customWidth="1"/>
    <col min="14" max="16384" width="9.140625" style="1"/>
  </cols>
  <sheetData>
    <row r="1" spans="1:13" s="5" customFormat="1" ht="15" x14ac:dyDescent="0.25">
      <c r="A1" s="94" t="s">
        <v>1004</v>
      </c>
      <c r="B1" s="95"/>
      <c r="C1" s="96">
        <f>Cities!C1</f>
        <v>2026</v>
      </c>
      <c r="D1" s="97"/>
      <c r="E1" s="98"/>
      <c r="F1" s="87">
        <f>C1-1</f>
        <v>2025</v>
      </c>
      <c r="G1" s="88"/>
      <c r="H1" s="89"/>
      <c r="I1" s="96">
        <f>F1-1</f>
        <v>2024</v>
      </c>
      <c r="J1" s="97"/>
      <c r="K1" s="98"/>
      <c r="L1" s="87">
        <f>I1-1</f>
        <v>2023</v>
      </c>
      <c r="M1" s="89"/>
    </row>
    <row r="2" spans="1:13" customFormat="1" ht="15" x14ac:dyDescent="0.25">
      <c r="A2" s="52" t="s">
        <v>1</v>
      </c>
      <c r="B2" s="53" t="s">
        <v>2</v>
      </c>
      <c r="C2" s="61" t="s">
        <v>3</v>
      </c>
      <c r="D2" s="13" t="s">
        <v>1006</v>
      </c>
      <c r="E2" s="14" t="s">
        <v>4</v>
      </c>
      <c r="F2" s="61" t="s">
        <v>1012</v>
      </c>
      <c r="G2" s="13" t="s">
        <v>1007</v>
      </c>
      <c r="H2" s="15" t="s">
        <v>1010</v>
      </c>
      <c r="I2" s="64" t="s">
        <v>1013</v>
      </c>
      <c r="J2" s="13" t="s">
        <v>1008</v>
      </c>
      <c r="K2" s="14" t="s">
        <v>1011</v>
      </c>
      <c r="L2" s="61" t="s">
        <v>1014</v>
      </c>
      <c r="M2" s="13" t="s">
        <v>1009</v>
      </c>
    </row>
    <row r="3" spans="1:13" x14ac:dyDescent="0.2">
      <c r="A3" s="48" t="s">
        <v>5</v>
      </c>
      <c r="B3" s="58" t="s">
        <v>6</v>
      </c>
      <c r="C3" s="62">
        <v>222610</v>
      </c>
      <c r="D3" s="35">
        <v>339197999049</v>
      </c>
      <c r="E3" s="36">
        <v>1.8977000000000001E-2</v>
      </c>
      <c r="F3" s="62">
        <v>222607</v>
      </c>
      <c r="G3" s="35">
        <v>332880701543</v>
      </c>
      <c r="H3" s="45">
        <v>5.0950000000000002E-2</v>
      </c>
      <c r="I3" s="65">
        <v>222612</v>
      </c>
      <c r="J3" s="35">
        <v>316742633862</v>
      </c>
      <c r="K3" s="36">
        <v>5.6638000000000001E-2</v>
      </c>
      <c r="L3" s="62">
        <v>222542</v>
      </c>
      <c r="M3" s="35">
        <v>299764563193</v>
      </c>
    </row>
    <row r="4" spans="1:13" x14ac:dyDescent="0.2">
      <c r="A4" s="48" t="s">
        <v>104</v>
      </c>
      <c r="B4" s="58" t="s">
        <v>105</v>
      </c>
      <c r="C4" s="79">
        <v>7151</v>
      </c>
      <c r="D4" s="73">
        <v>6453656523</v>
      </c>
      <c r="E4" s="74">
        <v>1.6886999999999999E-2</v>
      </c>
      <c r="F4" s="79">
        <v>7151</v>
      </c>
      <c r="G4" s="73">
        <v>6346481517</v>
      </c>
      <c r="H4" s="75">
        <v>4.5733000000000003E-2</v>
      </c>
      <c r="I4" s="80">
        <v>7165</v>
      </c>
      <c r="J4" s="73">
        <v>6068925299</v>
      </c>
      <c r="K4" s="74">
        <v>3.7627000000000001E-2</v>
      </c>
      <c r="L4" s="79">
        <v>7165</v>
      </c>
      <c r="M4" s="73">
        <v>5848850213</v>
      </c>
    </row>
    <row r="5" spans="1:13" x14ac:dyDescent="0.2">
      <c r="A5" s="48" t="s">
        <v>106</v>
      </c>
      <c r="B5" s="58" t="s">
        <v>107</v>
      </c>
      <c r="C5" s="79">
        <v>1380</v>
      </c>
      <c r="D5" s="73">
        <v>2487044482</v>
      </c>
      <c r="E5" s="74">
        <v>1.9828999999999999E-2</v>
      </c>
      <c r="F5" s="79">
        <v>1380</v>
      </c>
      <c r="G5" s="73">
        <v>2438686714</v>
      </c>
      <c r="H5" s="75">
        <v>-3.6172000000000003E-2</v>
      </c>
      <c r="I5" s="80">
        <v>1380</v>
      </c>
      <c r="J5" s="73">
        <v>2530208496</v>
      </c>
      <c r="K5" s="74">
        <v>0.100983</v>
      </c>
      <c r="L5" s="79">
        <v>1380</v>
      </c>
      <c r="M5" s="73">
        <v>2298135625</v>
      </c>
    </row>
    <row r="6" spans="1:13" x14ac:dyDescent="0.2">
      <c r="A6" s="48" t="s">
        <v>108</v>
      </c>
      <c r="B6" s="58" t="s">
        <v>109</v>
      </c>
      <c r="C6" s="79">
        <v>378</v>
      </c>
      <c r="D6" s="73">
        <v>1454106657</v>
      </c>
      <c r="E6" s="74">
        <v>2.017E-2</v>
      </c>
      <c r="F6" s="79">
        <v>378</v>
      </c>
      <c r="G6" s="73">
        <v>1425356907</v>
      </c>
      <c r="H6" s="75">
        <v>-3.6831000000000003E-2</v>
      </c>
      <c r="I6" s="80">
        <v>378</v>
      </c>
      <c r="J6" s="73">
        <v>1479861502</v>
      </c>
      <c r="K6" s="74">
        <v>0.108348</v>
      </c>
      <c r="L6" s="79">
        <v>378</v>
      </c>
      <c r="M6" s="73">
        <v>1335195241</v>
      </c>
    </row>
    <row r="7" spans="1:13" x14ac:dyDescent="0.2">
      <c r="A7" s="48" t="s">
        <v>110</v>
      </c>
      <c r="B7" s="58" t="s">
        <v>111</v>
      </c>
      <c r="C7" s="79">
        <v>1535</v>
      </c>
      <c r="D7" s="73">
        <v>989276417</v>
      </c>
      <c r="E7" s="74">
        <v>1.7746000000000001E-2</v>
      </c>
      <c r="F7" s="79">
        <v>1535</v>
      </c>
      <c r="G7" s="73">
        <v>972026654</v>
      </c>
      <c r="H7" s="75">
        <v>4.4699000000000003E-2</v>
      </c>
      <c r="I7" s="80">
        <v>1533</v>
      </c>
      <c r="J7" s="73">
        <v>930436591</v>
      </c>
      <c r="K7" s="74">
        <v>3.918E-2</v>
      </c>
      <c r="L7" s="79">
        <v>1533</v>
      </c>
      <c r="M7" s="73">
        <v>895356110</v>
      </c>
    </row>
    <row r="8" spans="1:13" x14ac:dyDescent="0.2">
      <c r="A8" s="48" t="s">
        <v>112</v>
      </c>
      <c r="B8" s="58" t="s">
        <v>113</v>
      </c>
      <c r="C8" s="79">
        <v>8419</v>
      </c>
      <c r="D8" s="73">
        <v>11549290213</v>
      </c>
      <c r="E8" s="74">
        <v>1.8759000000000001E-2</v>
      </c>
      <c r="F8" s="79">
        <v>8419</v>
      </c>
      <c r="G8" s="73">
        <v>11336618573</v>
      </c>
      <c r="H8" s="75">
        <v>6.4860000000000001E-2</v>
      </c>
      <c r="I8" s="80">
        <v>8411</v>
      </c>
      <c r="J8" s="73">
        <v>10646102084</v>
      </c>
      <c r="K8" s="74">
        <v>5.8715999999999997E-2</v>
      </c>
      <c r="L8" s="79">
        <v>8412</v>
      </c>
      <c r="M8" s="73">
        <v>10055672921</v>
      </c>
    </row>
    <row r="9" spans="1:13" x14ac:dyDescent="0.2">
      <c r="A9" s="48" t="s">
        <v>114</v>
      </c>
      <c r="B9" s="58" t="s">
        <v>115</v>
      </c>
      <c r="C9" s="79">
        <v>1034</v>
      </c>
      <c r="D9" s="73">
        <v>2438658651</v>
      </c>
      <c r="E9" s="74">
        <v>1.9977000000000002E-2</v>
      </c>
      <c r="F9" s="79">
        <v>1034</v>
      </c>
      <c r="G9" s="73">
        <v>2390894319</v>
      </c>
      <c r="H9" s="75">
        <v>7.3477000000000001E-2</v>
      </c>
      <c r="I9" s="80">
        <v>1024</v>
      </c>
      <c r="J9" s="73">
        <v>2227242056</v>
      </c>
      <c r="K9" s="74">
        <v>9.5046000000000005E-2</v>
      </c>
      <c r="L9" s="79">
        <v>1025</v>
      </c>
      <c r="M9" s="73">
        <v>2033924659</v>
      </c>
    </row>
    <row r="10" spans="1:13" x14ac:dyDescent="0.2">
      <c r="A10" s="48" t="s">
        <v>116</v>
      </c>
      <c r="B10" s="58" t="s">
        <v>117</v>
      </c>
      <c r="C10" s="79">
        <v>9</v>
      </c>
      <c r="D10" s="73">
        <v>58507801</v>
      </c>
      <c r="E10" s="74">
        <v>1.7703E-2</v>
      </c>
      <c r="F10" s="79">
        <v>9</v>
      </c>
      <c r="G10" s="73">
        <v>57490010</v>
      </c>
      <c r="H10" s="75">
        <v>3.9230000000000001E-2</v>
      </c>
      <c r="I10" s="80">
        <v>9</v>
      </c>
      <c r="J10" s="73">
        <v>55319783</v>
      </c>
      <c r="K10" s="74">
        <v>1.7607999999999999E-2</v>
      </c>
      <c r="L10" s="79">
        <v>9</v>
      </c>
      <c r="M10" s="73">
        <v>54362538</v>
      </c>
    </row>
    <row r="11" spans="1:13" x14ac:dyDescent="0.2">
      <c r="A11" s="48" t="s">
        <v>118</v>
      </c>
      <c r="B11" s="58" t="s">
        <v>119</v>
      </c>
      <c r="C11" s="79">
        <v>383</v>
      </c>
      <c r="D11" s="73">
        <v>985595170</v>
      </c>
      <c r="E11" s="74">
        <v>1.7156999999999999E-2</v>
      </c>
      <c r="F11" s="79">
        <v>383</v>
      </c>
      <c r="G11" s="73">
        <v>968970004</v>
      </c>
      <c r="H11" s="75">
        <v>5.9651999999999997E-2</v>
      </c>
      <c r="I11" s="80">
        <v>384</v>
      </c>
      <c r="J11" s="73">
        <v>914422767</v>
      </c>
      <c r="K11" s="74">
        <v>4.5609999999999998E-2</v>
      </c>
      <c r="L11" s="79">
        <v>384</v>
      </c>
      <c r="M11" s="73">
        <v>874534547</v>
      </c>
    </row>
    <row r="12" spans="1:13" x14ac:dyDescent="0.2">
      <c r="A12" s="48" t="s">
        <v>120</v>
      </c>
      <c r="B12" s="58" t="s">
        <v>121</v>
      </c>
      <c r="C12" s="79">
        <v>8416</v>
      </c>
      <c r="D12" s="73">
        <v>11538275067</v>
      </c>
      <c r="E12" s="74">
        <v>1.8758E-2</v>
      </c>
      <c r="F12" s="79">
        <v>8416</v>
      </c>
      <c r="G12" s="73">
        <v>11325819409</v>
      </c>
      <c r="H12" s="75">
        <v>6.4922999999999995E-2</v>
      </c>
      <c r="I12" s="80">
        <v>8408</v>
      </c>
      <c r="J12" s="73">
        <v>10635337404</v>
      </c>
      <c r="K12" s="74">
        <v>5.8751999999999999E-2</v>
      </c>
      <c r="L12" s="79">
        <v>8409</v>
      </c>
      <c r="M12" s="73">
        <v>10045156077</v>
      </c>
    </row>
    <row r="13" spans="1:13" x14ac:dyDescent="0.2">
      <c r="A13" s="48" t="s">
        <v>122</v>
      </c>
      <c r="B13" s="58" t="s">
        <v>123</v>
      </c>
      <c r="C13" s="79">
        <v>2140</v>
      </c>
      <c r="D13" s="73">
        <v>2281659688</v>
      </c>
      <c r="E13" s="74">
        <v>1.8792E-2</v>
      </c>
      <c r="F13" s="79">
        <v>2140</v>
      </c>
      <c r="G13" s="73">
        <v>2239572564</v>
      </c>
      <c r="H13" s="75">
        <v>3.4042999999999997E-2</v>
      </c>
      <c r="I13" s="80">
        <v>2135</v>
      </c>
      <c r="J13" s="73">
        <v>2165839287</v>
      </c>
      <c r="K13" s="74">
        <v>3.0623000000000001E-2</v>
      </c>
      <c r="L13" s="79">
        <v>2132</v>
      </c>
      <c r="M13" s="73">
        <v>2101484809</v>
      </c>
    </row>
    <row r="14" spans="1:13" x14ac:dyDescent="0.2">
      <c r="A14" s="48" t="s">
        <v>124</v>
      </c>
      <c r="B14" s="58" t="s">
        <v>125</v>
      </c>
      <c r="C14" s="79">
        <v>1462</v>
      </c>
      <c r="D14" s="73">
        <v>1773995481</v>
      </c>
      <c r="E14" s="74">
        <v>1.7229999999999999E-2</v>
      </c>
      <c r="F14" s="79">
        <v>1462</v>
      </c>
      <c r="G14" s="73">
        <v>1743945948</v>
      </c>
      <c r="H14" s="75">
        <v>7.0570999999999995E-2</v>
      </c>
      <c r="I14" s="80">
        <v>1462</v>
      </c>
      <c r="J14" s="73">
        <v>1628986474</v>
      </c>
      <c r="K14" s="74">
        <v>4.9925999999999998E-2</v>
      </c>
      <c r="L14" s="79">
        <v>1460</v>
      </c>
      <c r="M14" s="73">
        <v>1551523912</v>
      </c>
    </row>
    <row r="15" spans="1:13" x14ac:dyDescent="0.2">
      <c r="A15" s="48" t="s">
        <v>126</v>
      </c>
      <c r="B15" s="58" t="s">
        <v>127</v>
      </c>
      <c r="C15" s="79">
        <v>114</v>
      </c>
      <c r="D15" s="73">
        <v>49737145</v>
      </c>
      <c r="E15" s="74">
        <v>2.9936999999999998E-2</v>
      </c>
      <c r="F15" s="79">
        <v>114</v>
      </c>
      <c r="G15" s="73">
        <v>48291430</v>
      </c>
      <c r="H15" s="75">
        <v>7.0698999999999998E-2</v>
      </c>
      <c r="I15" s="80">
        <v>114</v>
      </c>
      <c r="J15" s="73">
        <v>45102700</v>
      </c>
      <c r="K15" s="74">
        <v>4.5573000000000002E-2</v>
      </c>
      <c r="L15" s="79">
        <v>114</v>
      </c>
      <c r="M15" s="73">
        <v>43136809</v>
      </c>
    </row>
    <row r="16" spans="1:13" x14ac:dyDescent="0.2">
      <c r="A16" s="48" t="s">
        <v>128</v>
      </c>
      <c r="B16" s="58" t="s">
        <v>129</v>
      </c>
      <c r="C16" s="79">
        <v>2626</v>
      </c>
      <c r="D16" s="73">
        <v>1898325455</v>
      </c>
      <c r="E16" s="74">
        <v>2.0823000000000001E-2</v>
      </c>
      <c r="F16" s="79">
        <v>2626</v>
      </c>
      <c r="G16" s="73">
        <v>1859602928</v>
      </c>
      <c r="H16" s="75">
        <v>3.8752000000000002E-2</v>
      </c>
      <c r="I16" s="80">
        <v>2628</v>
      </c>
      <c r="J16" s="73">
        <v>1790227901</v>
      </c>
      <c r="K16" s="74">
        <v>4.2243000000000003E-2</v>
      </c>
      <c r="L16" s="79">
        <v>2631</v>
      </c>
      <c r="M16" s="73">
        <v>1717667564</v>
      </c>
    </row>
    <row r="17" spans="1:13" x14ac:dyDescent="0.2">
      <c r="A17" s="48" t="s">
        <v>130</v>
      </c>
      <c r="B17" s="58" t="s">
        <v>131</v>
      </c>
      <c r="C17" s="79">
        <v>288</v>
      </c>
      <c r="D17" s="73">
        <v>220972333</v>
      </c>
      <c r="E17" s="74">
        <v>1.1774E-2</v>
      </c>
      <c r="F17" s="79">
        <v>288</v>
      </c>
      <c r="G17" s="73">
        <v>218400762</v>
      </c>
      <c r="H17" s="75">
        <v>4.3320999999999998E-2</v>
      </c>
      <c r="I17" s="80">
        <v>287</v>
      </c>
      <c r="J17" s="73">
        <v>209332264</v>
      </c>
      <c r="K17" s="74">
        <v>2.7349999999999999E-2</v>
      </c>
      <c r="L17" s="79">
        <v>286</v>
      </c>
      <c r="M17" s="73">
        <v>203759371</v>
      </c>
    </row>
    <row r="18" spans="1:13" x14ac:dyDescent="0.2">
      <c r="A18" s="48" t="s">
        <v>132</v>
      </c>
      <c r="B18" s="58" t="s">
        <v>133</v>
      </c>
      <c r="C18" s="79">
        <v>2501</v>
      </c>
      <c r="D18" s="73">
        <v>1909497575</v>
      </c>
      <c r="E18" s="74">
        <v>2.0848999999999999E-2</v>
      </c>
      <c r="F18" s="79">
        <v>2501</v>
      </c>
      <c r="G18" s="73">
        <v>1870498746</v>
      </c>
      <c r="H18" s="75">
        <v>4.5012000000000003E-2</v>
      </c>
      <c r="I18" s="80">
        <v>2503</v>
      </c>
      <c r="J18" s="73">
        <v>1789929922</v>
      </c>
      <c r="K18" s="74">
        <v>3.6319999999999998E-2</v>
      </c>
      <c r="L18" s="79">
        <v>2509</v>
      </c>
      <c r="M18" s="73">
        <v>1727197261</v>
      </c>
    </row>
    <row r="19" spans="1:13" x14ac:dyDescent="0.2">
      <c r="A19" s="48" t="s">
        <v>134</v>
      </c>
      <c r="B19" s="58" t="s">
        <v>135</v>
      </c>
      <c r="C19" s="79">
        <v>116</v>
      </c>
      <c r="D19" s="73">
        <v>33324527</v>
      </c>
      <c r="E19" s="74">
        <v>1.8960000000000001E-2</v>
      </c>
      <c r="F19" s="79">
        <v>116</v>
      </c>
      <c r="G19" s="73">
        <v>32704424</v>
      </c>
      <c r="H19" s="75">
        <v>5.067E-2</v>
      </c>
      <c r="I19" s="80">
        <v>116</v>
      </c>
      <c r="J19" s="73">
        <v>31127201</v>
      </c>
      <c r="K19" s="74">
        <v>1.0819E-2</v>
      </c>
      <c r="L19" s="79">
        <v>116</v>
      </c>
      <c r="M19" s="73">
        <v>30794028</v>
      </c>
    </row>
    <row r="20" spans="1:13" x14ac:dyDescent="0.2">
      <c r="A20" s="48" t="s">
        <v>136</v>
      </c>
      <c r="B20" s="58" t="s">
        <v>137</v>
      </c>
      <c r="C20" s="79">
        <v>3207</v>
      </c>
      <c r="D20" s="73">
        <v>3155855799</v>
      </c>
      <c r="E20" s="74">
        <v>1.9165000000000001E-2</v>
      </c>
      <c r="F20" s="79">
        <v>3207</v>
      </c>
      <c r="G20" s="73">
        <v>3096508528</v>
      </c>
      <c r="H20" s="75">
        <v>6.8959999999999994E-2</v>
      </c>
      <c r="I20" s="80">
        <v>3208</v>
      </c>
      <c r="J20" s="73">
        <v>2896748265</v>
      </c>
      <c r="K20" s="74">
        <v>4.3357E-2</v>
      </c>
      <c r="L20" s="79">
        <v>3204</v>
      </c>
      <c r="M20" s="73">
        <v>2776370717</v>
      </c>
    </row>
    <row r="21" spans="1:13" x14ac:dyDescent="0.2">
      <c r="A21" s="48" t="s">
        <v>138</v>
      </c>
      <c r="B21" s="58" t="s">
        <v>139</v>
      </c>
      <c r="C21" s="79">
        <v>23105</v>
      </c>
      <c r="D21" s="73">
        <v>60339910217</v>
      </c>
      <c r="E21" s="74">
        <v>1.8381999999999999E-2</v>
      </c>
      <c r="F21" s="79">
        <v>23105</v>
      </c>
      <c r="G21" s="73">
        <v>59250746997</v>
      </c>
      <c r="H21" s="75">
        <v>5.5586999999999998E-2</v>
      </c>
      <c r="I21" s="80">
        <v>23101</v>
      </c>
      <c r="J21" s="73">
        <v>56130602109</v>
      </c>
      <c r="K21" s="74">
        <v>5.0133999999999998E-2</v>
      </c>
      <c r="L21" s="79">
        <v>23093</v>
      </c>
      <c r="M21" s="73">
        <v>53450853613</v>
      </c>
    </row>
    <row r="22" spans="1:13" x14ac:dyDescent="0.2">
      <c r="A22" s="48" t="s">
        <v>140</v>
      </c>
      <c r="B22" s="58" t="s">
        <v>141</v>
      </c>
      <c r="C22" s="79">
        <v>11894</v>
      </c>
      <c r="D22" s="73">
        <v>8872552979</v>
      </c>
      <c r="E22" s="74">
        <v>1.9290000000000002E-2</v>
      </c>
      <c r="F22" s="79">
        <v>11893</v>
      </c>
      <c r="G22" s="73">
        <v>8704632286</v>
      </c>
      <c r="H22" s="75">
        <v>4.2728000000000002E-2</v>
      </c>
      <c r="I22" s="80">
        <v>11900</v>
      </c>
      <c r="J22" s="73">
        <v>8347933864</v>
      </c>
      <c r="K22" s="74">
        <v>3.7594000000000002E-2</v>
      </c>
      <c r="L22" s="79">
        <v>11905</v>
      </c>
      <c r="M22" s="73">
        <v>8045471224</v>
      </c>
    </row>
    <row r="23" spans="1:13" x14ac:dyDescent="0.2">
      <c r="A23" s="48" t="s">
        <v>142</v>
      </c>
      <c r="B23" s="58" t="s">
        <v>143</v>
      </c>
      <c r="C23" s="79">
        <v>6075</v>
      </c>
      <c r="D23" s="73">
        <v>18293760789</v>
      </c>
      <c r="E23" s="74">
        <v>1.8915000000000001E-2</v>
      </c>
      <c r="F23" s="79">
        <v>6075</v>
      </c>
      <c r="G23" s="73">
        <v>17954151661</v>
      </c>
      <c r="H23" s="75">
        <v>5.5903000000000001E-2</v>
      </c>
      <c r="I23" s="80">
        <v>6084</v>
      </c>
      <c r="J23" s="73">
        <v>17003594929</v>
      </c>
      <c r="K23" s="74">
        <v>5.6753999999999999E-2</v>
      </c>
      <c r="L23" s="79">
        <v>6089</v>
      </c>
      <c r="M23" s="73">
        <v>16090387333</v>
      </c>
    </row>
    <row r="24" spans="1:13" x14ac:dyDescent="0.2">
      <c r="A24" s="48" t="s">
        <v>144</v>
      </c>
      <c r="B24" s="58" t="s">
        <v>145</v>
      </c>
      <c r="C24" s="79">
        <v>1137</v>
      </c>
      <c r="D24" s="73">
        <v>795916141</v>
      </c>
      <c r="E24" s="74">
        <v>1.8089999999999998E-2</v>
      </c>
      <c r="F24" s="79">
        <v>1137</v>
      </c>
      <c r="G24" s="73">
        <v>781773592</v>
      </c>
      <c r="H24" s="75">
        <v>3.9350999999999997E-2</v>
      </c>
      <c r="I24" s="80">
        <v>1136</v>
      </c>
      <c r="J24" s="73">
        <v>752174102</v>
      </c>
      <c r="K24" s="74">
        <v>4.0439999999999997E-2</v>
      </c>
      <c r="L24" s="79">
        <v>1136</v>
      </c>
      <c r="M24" s="73">
        <v>722938045</v>
      </c>
    </row>
    <row r="25" spans="1:13" x14ac:dyDescent="0.2">
      <c r="A25" s="48" t="s">
        <v>146</v>
      </c>
      <c r="B25" s="58" t="s">
        <v>147</v>
      </c>
      <c r="C25" s="79">
        <v>445</v>
      </c>
      <c r="D25" s="73">
        <v>895177734</v>
      </c>
      <c r="E25" s="74">
        <v>2.0752E-2</v>
      </c>
      <c r="F25" s="79">
        <v>445</v>
      </c>
      <c r="G25" s="73">
        <v>876978645</v>
      </c>
      <c r="H25" s="75">
        <v>4.6815000000000002E-2</v>
      </c>
      <c r="I25" s="80">
        <v>444</v>
      </c>
      <c r="J25" s="73">
        <v>837758757</v>
      </c>
      <c r="K25" s="74">
        <v>3.4618999999999997E-2</v>
      </c>
      <c r="L25" s="79">
        <v>443</v>
      </c>
      <c r="M25" s="73">
        <v>809726156</v>
      </c>
    </row>
    <row r="26" spans="1:13" x14ac:dyDescent="0.2">
      <c r="A26" s="48" t="s">
        <v>148</v>
      </c>
      <c r="B26" s="58" t="s">
        <v>149</v>
      </c>
      <c r="C26" s="79">
        <v>1950</v>
      </c>
      <c r="D26" s="73">
        <v>2812649909</v>
      </c>
      <c r="E26" s="74">
        <v>1.5452E-2</v>
      </c>
      <c r="F26" s="79">
        <v>1950</v>
      </c>
      <c r="G26" s="73">
        <v>2769849694</v>
      </c>
      <c r="H26" s="75">
        <v>4.6477999999999998E-2</v>
      </c>
      <c r="I26" s="80">
        <v>1953</v>
      </c>
      <c r="J26" s="73">
        <v>2646829275</v>
      </c>
      <c r="K26" s="74">
        <v>4.5661E-2</v>
      </c>
      <c r="L26" s="79">
        <v>1952</v>
      </c>
      <c r="M26" s="73">
        <v>2531249473</v>
      </c>
    </row>
    <row r="27" spans="1:13" x14ac:dyDescent="0.2">
      <c r="A27" s="48" t="s">
        <v>150</v>
      </c>
      <c r="B27" s="58" t="s">
        <v>151</v>
      </c>
      <c r="C27" s="79">
        <v>7560</v>
      </c>
      <c r="D27" s="73">
        <v>14660236535</v>
      </c>
      <c r="E27" s="74">
        <v>2.1458000000000001E-2</v>
      </c>
      <c r="F27" s="79">
        <v>7560</v>
      </c>
      <c r="G27" s="73">
        <v>14352254763</v>
      </c>
      <c r="H27" s="75">
        <v>6.0121000000000001E-2</v>
      </c>
      <c r="I27" s="80">
        <v>7562</v>
      </c>
      <c r="J27" s="73">
        <v>13538312056</v>
      </c>
      <c r="K27" s="74">
        <v>6.1400000000000003E-2</v>
      </c>
      <c r="L27" s="79">
        <v>7555</v>
      </c>
      <c r="M27" s="73">
        <v>12755135942</v>
      </c>
    </row>
    <row r="28" spans="1:13" x14ac:dyDescent="0.2">
      <c r="A28" s="48" t="s">
        <v>152</v>
      </c>
      <c r="B28" s="58" t="s">
        <v>153</v>
      </c>
      <c r="C28" s="79">
        <v>64</v>
      </c>
      <c r="D28" s="73">
        <v>470224752</v>
      </c>
      <c r="E28" s="74">
        <v>1.5089999999999999E-2</v>
      </c>
      <c r="F28" s="79">
        <v>64</v>
      </c>
      <c r="G28" s="73">
        <v>463234129</v>
      </c>
      <c r="H28" s="75">
        <v>0.34627799999999997</v>
      </c>
      <c r="I28" s="80">
        <v>68</v>
      </c>
      <c r="J28" s="73">
        <v>344085014</v>
      </c>
      <c r="K28" s="74">
        <v>2.2016999999999998E-2</v>
      </c>
      <c r="L28" s="79">
        <v>68</v>
      </c>
      <c r="M28" s="73">
        <v>336672413</v>
      </c>
    </row>
    <row r="29" spans="1:13" x14ac:dyDescent="0.2">
      <c r="A29" s="48" t="s">
        <v>154</v>
      </c>
      <c r="B29" s="58" t="s">
        <v>155</v>
      </c>
      <c r="C29" s="79">
        <v>74</v>
      </c>
      <c r="D29" s="73">
        <v>63554049</v>
      </c>
      <c r="E29" s="74">
        <v>4.0905999999999998E-2</v>
      </c>
      <c r="F29" s="79">
        <v>74</v>
      </c>
      <c r="G29" s="73">
        <v>61056430</v>
      </c>
      <c r="H29" s="75">
        <v>5.5452000000000001E-2</v>
      </c>
      <c r="I29" s="80">
        <v>74</v>
      </c>
      <c r="J29" s="73">
        <v>57848583</v>
      </c>
      <c r="K29" s="74">
        <v>8.4751000000000007E-2</v>
      </c>
      <c r="L29" s="79">
        <v>74</v>
      </c>
      <c r="M29" s="73">
        <v>53328904</v>
      </c>
    </row>
    <row r="30" spans="1:13" x14ac:dyDescent="0.2">
      <c r="A30" s="48" t="s">
        <v>156</v>
      </c>
      <c r="B30" s="58" t="s">
        <v>157</v>
      </c>
      <c r="C30" s="79">
        <v>138</v>
      </c>
      <c r="D30" s="73">
        <v>205131334</v>
      </c>
      <c r="E30" s="74">
        <v>1.6206000000000002E-2</v>
      </c>
      <c r="F30" s="79">
        <v>138</v>
      </c>
      <c r="G30" s="73">
        <v>201859962</v>
      </c>
      <c r="H30" s="75">
        <v>2.6029E-2</v>
      </c>
      <c r="I30" s="80">
        <v>138</v>
      </c>
      <c r="J30" s="73">
        <v>196738879</v>
      </c>
      <c r="K30" s="74">
        <v>3.0485999999999999E-2</v>
      </c>
      <c r="L30" s="79">
        <v>137</v>
      </c>
      <c r="M30" s="73">
        <v>190918532</v>
      </c>
    </row>
    <row r="31" spans="1:13" x14ac:dyDescent="0.2">
      <c r="A31" s="48" t="s">
        <v>158</v>
      </c>
      <c r="B31" s="58" t="s">
        <v>159</v>
      </c>
      <c r="C31" s="79">
        <v>16</v>
      </c>
      <c r="D31" s="73">
        <v>34590515</v>
      </c>
      <c r="E31" s="74">
        <v>1.9998999999999999E-2</v>
      </c>
      <c r="F31" s="79">
        <v>16</v>
      </c>
      <c r="G31" s="73">
        <v>33912279</v>
      </c>
      <c r="H31" s="75">
        <v>2.0607E-2</v>
      </c>
      <c r="I31" s="80">
        <v>16</v>
      </c>
      <c r="J31" s="73">
        <v>33227554</v>
      </c>
      <c r="K31" s="74">
        <v>2.0358999999999999E-2</v>
      </c>
      <c r="L31" s="79">
        <v>16</v>
      </c>
      <c r="M31" s="73">
        <v>32564556</v>
      </c>
    </row>
    <row r="32" spans="1:13" x14ac:dyDescent="0.2">
      <c r="A32" s="48" t="s">
        <v>160</v>
      </c>
      <c r="B32" s="58" t="s">
        <v>161</v>
      </c>
      <c r="C32" s="79">
        <v>1743</v>
      </c>
      <c r="D32" s="73">
        <v>1448707867</v>
      </c>
      <c r="E32" s="74">
        <v>1.9873999999999999E-2</v>
      </c>
      <c r="F32" s="79">
        <v>1743</v>
      </c>
      <c r="G32" s="73">
        <v>1420477148</v>
      </c>
      <c r="H32" s="75">
        <v>7.2079000000000004E-2</v>
      </c>
      <c r="I32" s="80">
        <v>1743</v>
      </c>
      <c r="J32" s="73">
        <v>1324973929</v>
      </c>
      <c r="K32" s="74">
        <v>3.3172E-2</v>
      </c>
      <c r="L32" s="79">
        <v>1743</v>
      </c>
      <c r="M32" s="73">
        <v>1282432187</v>
      </c>
    </row>
    <row r="33" spans="1:13" x14ac:dyDescent="0.2">
      <c r="A33" s="48" t="s">
        <v>162</v>
      </c>
      <c r="B33" s="58" t="s">
        <v>163</v>
      </c>
      <c r="C33" s="79">
        <v>16096</v>
      </c>
      <c r="D33" s="73">
        <v>50108692961</v>
      </c>
      <c r="E33" s="74">
        <v>1.7468000000000001E-2</v>
      </c>
      <c r="F33" s="79">
        <v>16096</v>
      </c>
      <c r="G33" s="73">
        <v>49248411885</v>
      </c>
      <c r="H33" s="75">
        <v>5.3504999999999997E-2</v>
      </c>
      <c r="I33" s="80">
        <v>16089</v>
      </c>
      <c r="J33" s="73">
        <v>46747189545.999992</v>
      </c>
      <c r="K33" s="74">
        <v>5.3592000000000001E-2</v>
      </c>
      <c r="L33" s="79">
        <v>16050</v>
      </c>
      <c r="M33" s="73">
        <v>44369313960</v>
      </c>
    </row>
    <row r="34" spans="1:13" x14ac:dyDescent="0.2">
      <c r="A34" s="48" t="s">
        <v>164</v>
      </c>
      <c r="B34" s="58" t="s">
        <v>165</v>
      </c>
      <c r="C34" s="79">
        <v>4286</v>
      </c>
      <c r="D34" s="73">
        <v>4886644968</v>
      </c>
      <c r="E34" s="74">
        <v>1.9028E-2</v>
      </c>
      <c r="F34" s="79">
        <v>4286</v>
      </c>
      <c r="G34" s="73">
        <v>4795393668</v>
      </c>
      <c r="H34" s="75">
        <v>4.6954000000000003E-2</v>
      </c>
      <c r="I34" s="80">
        <v>4285</v>
      </c>
      <c r="J34" s="73">
        <v>4580327032</v>
      </c>
      <c r="K34" s="74">
        <v>3.4083000000000002E-2</v>
      </c>
      <c r="L34" s="79">
        <v>4291</v>
      </c>
      <c r="M34" s="73">
        <v>4429360646</v>
      </c>
    </row>
    <row r="35" spans="1:13" x14ac:dyDescent="0.2">
      <c r="A35" s="48" t="s">
        <v>166</v>
      </c>
      <c r="B35" s="58" t="s">
        <v>167</v>
      </c>
      <c r="C35" s="79">
        <v>1497</v>
      </c>
      <c r="D35" s="73">
        <v>1807500880</v>
      </c>
      <c r="E35" s="74">
        <v>1.7281000000000001E-2</v>
      </c>
      <c r="F35" s="79">
        <v>1497</v>
      </c>
      <c r="G35" s="73">
        <v>1776794402</v>
      </c>
      <c r="H35" s="75">
        <v>7.0638999999999993E-2</v>
      </c>
      <c r="I35" s="80">
        <v>1497</v>
      </c>
      <c r="J35" s="73">
        <v>1659564262</v>
      </c>
      <c r="K35" s="74">
        <v>5.1450000000000003E-2</v>
      </c>
      <c r="L35" s="79">
        <v>1496</v>
      </c>
      <c r="M35" s="73">
        <v>1578357668</v>
      </c>
    </row>
    <row r="36" spans="1:13" x14ac:dyDescent="0.2">
      <c r="A36" s="48" t="s">
        <v>168</v>
      </c>
      <c r="B36" s="58" t="s">
        <v>169</v>
      </c>
      <c r="C36" s="79">
        <v>305</v>
      </c>
      <c r="D36" s="73">
        <v>422234688</v>
      </c>
      <c r="E36" s="74">
        <v>1.3294E-2</v>
      </c>
      <c r="F36" s="79">
        <v>305</v>
      </c>
      <c r="G36" s="73">
        <v>416694809</v>
      </c>
      <c r="H36" s="75">
        <v>7.5219999999999995E-2</v>
      </c>
      <c r="I36" s="80">
        <v>307</v>
      </c>
      <c r="J36" s="73">
        <v>387543469</v>
      </c>
      <c r="K36" s="74">
        <v>4.6377000000000002E-2</v>
      </c>
      <c r="L36" s="79">
        <v>307</v>
      </c>
      <c r="M36" s="73">
        <v>370366616</v>
      </c>
    </row>
    <row r="37" spans="1:13" x14ac:dyDescent="0.2">
      <c r="A37" s="48" t="s">
        <v>170</v>
      </c>
      <c r="B37" s="58" t="s">
        <v>171</v>
      </c>
      <c r="C37" s="79">
        <v>24078</v>
      </c>
      <c r="D37" s="73">
        <v>18266429384</v>
      </c>
      <c r="E37" s="74">
        <v>1.8494E-2</v>
      </c>
      <c r="F37" s="79">
        <v>24078</v>
      </c>
      <c r="G37" s="73">
        <v>17934737365</v>
      </c>
      <c r="H37" s="75">
        <v>3.5643000000000001E-2</v>
      </c>
      <c r="I37" s="80">
        <v>24074</v>
      </c>
      <c r="J37" s="73">
        <v>17317473649</v>
      </c>
      <c r="K37" s="74">
        <v>7.7115000000000003E-2</v>
      </c>
      <c r="L37" s="79">
        <v>24078</v>
      </c>
      <c r="M37" s="73">
        <v>16077640899</v>
      </c>
    </row>
    <row r="38" spans="1:13" x14ac:dyDescent="0.2">
      <c r="A38" s="48" t="s">
        <v>172</v>
      </c>
      <c r="B38" s="58" t="s">
        <v>173</v>
      </c>
      <c r="C38" s="79">
        <v>49</v>
      </c>
      <c r="D38" s="73">
        <v>58004878</v>
      </c>
      <c r="E38" s="74">
        <v>1.8884999999999999E-2</v>
      </c>
      <c r="F38" s="79">
        <v>49</v>
      </c>
      <c r="G38" s="73">
        <v>56929709</v>
      </c>
      <c r="H38" s="75">
        <v>6.1738000000000001E-2</v>
      </c>
      <c r="I38" s="80">
        <v>49</v>
      </c>
      <c r="J38" s="73">
        <v>53619347</v>
      </c>
      <c r="K38" s="74">
        <v>9.9607000000000001E-2</v>
      </c>
      <c r="L38" s="79">
        <v>49</v>
      </c>
      <c r="M38" s="73">
        <v>48762245</v>
      </c>
    </row>
    <row r="39" spans="1:13" x14ac:dyDescent="0.2">
      <c r="A39" s="48" t="s">
        <v>174</v>
      </c>
      <c r="B39" s="58" t="s">
        <v>175</v>
      </c>
      <c r="C39" s="79">
        <v>2478</v>
      </c>
      <c r="D39" s="73">
        <v>13275089355</v>
      </c>
      <c r="E39" s="74">
        <v>1.8894000000000001E-2</v>
      </c>
      <c r="F39" s="79">
        <v>2478</v>
      </c>
      <c r="G39" s="73">
        <v>13028919769</v>
      </c>
      <c r="H39" s="75">
        <v>5.4662000000000002E-2</v>
      </c>
      <c r="I39" s="80">
        <v>2493</v>
      </c>
      <c r="J39" s="73">
        <v>12353637350</v>
      </c>
      <c r="K39" s="74">
        <v>5.5750000000000001E-2</v>
      </c>
      <c r="L39" s="79">
        <v>2488</v>
      </c>
      <c r="M39" s="73">
        <v>11701285546</v>
      </c>
    </row>
    <row r="40" spans="1:13" x14ac:dyDescent="0.2">
      <c r="A40" s="48" t="s">
        <v>176</v>
      </c>
      <c r="B40" s="58" t="s">
        <v>177</v>
      </c>
      <c r="C40" s="79">
        <v>45</v>
      </c>
      <c r="D40" s="73">
        <v>129869181</v>
      </c>
      <c r="E40" s="74">
        <v>1.4201E-2</v>
      </c>
      <c r="F40" s="79">
        <v>45</v>
      </c>
      <c r="G40" s="73">
        <v>128050685</v>
      </c>
      <c r="H40" s="75">
        <v>2.0825E-2</v>
      </c>
      <c r="I40" s="80">
        <v>45</v>
      </c>
      <c r="J40" s="73">
        <v>125438373</v>
      </c>
      <c r="K40" s="74">
        <v>2.0487999999999999E-2</v>
      </c>
      <c r="L40" s="79">
        <v>45</v>
      </c>
      <c r="M40" s="73">
        <v>122919889</v>
      </c>
    </row>
    <row r="41" spans="1:13" x14ac:dyDescent="0.2">
      <c r="A41" s="48" t="s">
        <v>178</v>
      </c>
      <c r="B41" s="58" t="s">
        <v>179</v>
      </c>
      <c r="C41" s="79">
        <v>49</v>
      </c>
      <c r="D41" s="73">
        <v>70351858</v>
      </c>
      <c r="E41" s="74">
        <v>1.7583000000000001E-2</v>
      </c>
      <c r="F41" s="79">
        <v>49</v>
      </c>
      <c r="G41" s="73">
        <v>69136178</v>
      </c>
      <c r="H41" s="75">
        <v>2.2204000000000002E-2</v>
      </c>
      <c r="I41" s="80">
        <v>49</v>
      </c>
      <c r="J41" s="73">
        <v>67634398</v>
      </c>
      <c r="K41" s="74">
        <v>8.0595E-2</v>
      </c>
      <c r="L41" s="79">
        <v>49</v>
      </c>
      <c r="M41" s="73">
        <v>62589954</v>
      </c>
    </row>
    <row r="42" spans="1:13" x14ac:dyDescent="0.2">
      <c r="A42" s="48" t="s">
        <v>180</v>
      </c>
      <c r="B42" s="58" t="s">
        <v>181</v>
      </c>
      <c r="C42" s="79">
        <v>395</v>
      </c>
      <c r="D42" s="73">
        <v>691246190</v>
      </c>
      <c r="E42" s="74">
        <v>2.0122999999999999E-2</v>
      </c>
      <c r="F42" s="79">
        <v>395</v>
      </c>
      <c r="G42" s="73">
        <v>677610589</v>
      </c>
      <c r="H42" s="75">
        <v>4.1651000000000001E-2</v>
      </c>
      <c r="I42" s="80">
        <v>395</v>
      </c>
      <c r="J42" s="73">
        <v>650515480</v>
      </c>
      <c r="K42" s="74">
        <v>4.3845000000000002E-2</v>
      </c>
      <c r="L42" s="79">
        <v>395</v>
      </c>
      <c r="M42" s="73">
        <v>623191581</v>
      </c>
    </row>
    <row r="43" spans="1:13" x14ac:dyDescent="0.2">
      <c r="A43" s="48" t="s">
        <v>182</v>
      </c>
      <c r="B43" s="58" t="s">
        <v>183</v>
      </c>
      <c r="C43" s="79">
        <v>31110</v>
      </c>
      <c r="D43" s="73">
        <v>31295970607.000004</v>
      </c>
      <c r="E43" s="74">
        <v>1.7743999999999999E-2</v>
      </c>
      <c r="F43" s="79">
        <v>31110</v>
      </c>
      <c r="G43" s="73">
        <v>30750326218</v>
      </c>
      <c r="H43" s="75">
        <v>5.1032000000000001E-2</v>
      </c>
      <c r="I43" s="80">
        <v>31103</v>
      </c>
      <c r="J43" s="73">
        <v>29257245324.999996</v>
      </c>
      <c r="K43" s="74">
        <v>6.9614999999999996E-2</v>
      </c>
      <c r="L43" s="79">
        <v>31095</v>
      </c>
      <c r="M43" s="73">
        <v>27353053704</v>
      </c>
    </row>
    <row r="44" spans="1:13" x14ac:dyDescent="0.2">
      <c r="A44" s="48" t="s">
        <v>184</v>
      </c>
      <c r="B44" s="58" t="s">
        <v>185</v>
      </c>
      <c r="C44" s="79">
        <v>28133</v>
      </c>
      <c r="D44" s="73">
        <v>21442266548</v>
      </c>
      <c r="E44" s="74">
        <v>1.7843000000000001E-2</v>
      </c>
      <c r="F44" s="79">
        <v>28133</v>
      </c>
      <c r="G44" s="73">
        <v>21066378126</v>
      </c>
      <c r="H44" s="75">
        <v>3.9003999999999997E-2</v>
      </c>
      <c r="I44" s="80">
        <v>28123</v>
      </c>
      <c r="J44" s="73">
        <v>20275547653</v>
      </c>
      <c r="K44" s="74">
        <v>4.6255999999999999E-2</v>
      </c>
      <c r="L44" s="79">
        <v>28112</v>
      </c>
      <c r="M44" s="73">
        <v>19379139223</v>
      </c>
    </row>
    <row r="45" spans="1:13" x14ac:dyDescent="0.2">
      <c r="A45" s="48" t="s">
        <v>186</v>
      </c>
      <c r="B45" s="58" t="s">
        <v>187</v>
      </c>
      <c r="C45" s="79">
        <v>2529</v>
      </c>
      <c r="D45" s="73">
        <v>9200839053</v>
      </c>
      <c r="E45" s="74">
        <v>1.7186E-2</v>
      </c>
      <c r="F45" s="79">
        <v>2529</v>
      </c>
      <c r="G45" s="73">
        <v>9045379213</v>
      </c>
      <c r="H45" s="75">
        <v>7.7588000000000004E-2</v>
      </c>
      <c r="I45" s="80">
        <v>2532</v>
      </c>
      <c r="J45" s="73">
        <v>8394097548</v>
      </c>
      <c r="K45" s="74">
        <v>0.13203000000000001</v>
      </c>
      <c r="L45" s="79">
        <v>2534</v>
      </c>
      <c r="M45" s="73">
        <v>7415083055</v>
      </c>
    </row>
    <row r="46" spans="1:13" x14ac:dyDescent="0.2">
      <c r="A46" s="48" t="s">
        <v>188</v>
      </c>
      <c r="B46" s="58" t="s">
        <v>189</v>
      </c>
      <c r="C46" s="79">
        <v>448</v>
      </c>
      <c r="D46" s="73">
        <v>652865006</v>
      </c>
      <c r="E46" s="74">
        <v>2.2387000000000001E-2</v>
      </c>
      <c r="F46" s="79">
        <v>448</v>
      </c>
      <c r="G46" s="73">
        <v>638568879</v>
      </c>
      <c r="H46" s="75">
        <v>8.6739999999999998E-2</v>
      </c>
      <c r="I46" s="80">
        <v>448</v>
      </c>
      <c r="J46" s="73">
        <v>587600124</v>
      </c>
      <c r="K46" s="74">
        <v>5.1479999999999998E-2</v>
      </c>
      <c r="L46" s="79">
        <v>449</v>
      </c>
      <c r="M46" s="73">
        <v>558831426</v>
      </c>
    </row>
    <row r="47" spans="1:13" x14ac:dyDescent="0.2">
      <c r="A47" s="48" t="s">
        <v>190</v>
      </c>
      <c r="B47" s="58" t="s">
        <v>191</v>
      </c>
      <c r="C47" s="79">
        <v>6</v>
      </c>
      <c r="D47" s="73">
        <v>14264187</v>
      </c>
      <c r="E47" s="74">
        <v>1.9998999999999999E-2</v>
      </c>
      <c r="F47" s="79">
        <v>6</v>
      </c>
      <c r="G47" s="73">
        <v>13984506</v>
      </c>
      <c r="H47" s="75">
        <v>1.9998999999999999E-2</v>
      </c>
      <c r="I47" s="80">
        <v>6</v>
      </c>
      <c r="J47" s="73">
        <v>13710307</v>
      </c>
      <c r="K47" s="74">
        <v>1.9998999999999999E-2</v>
      </c>
      <c r="L47" s="79">
        <v>6</v>
      </c>
      <c r="M47" s="73">
        <v>13441483</v>
      </c>
    </row>
    <row r="48" spans="1:13" x14ac:dyDescent="0.2">
      <c r="A48" s="48" t="s">
        <v>192</v>
      </c>
      <c r="B48" s="58" t="s">
        <v>193</v>
      </c>
      <c r="C48" s="79">
        <v>9863</v>
      </c>
      <c r="D48" s="73">
        <v>9349959304</v>
      </c>
      <c r="E48" s="74">
        <v>2.8615999999999999E-2</v>
      </c>
      <c r="F48" s="79">
        <v>9863</v>
      </c>
      <c r="G48" s="73">
        <v>9089843913</v>
      </c>
      <c r="H48" s="75">
        <v>5.0070999999999997E-2</v>
      </c>
      <c r="I48" s="80">
        <v>9862</v>
      </c>
      <c r="J48" s="73">
        <v>8656401883</v>
      </c>
      <c r="K48" s="74">
        <v>5.8006000000000002E-2</v>
      </c>
      <c r="L48" s="79">
        <v>9866</v>
      </c>
      <c r="M48" s="73">
        <v>8181804330</v>
      </c>
    </row>
    <row r="49" spans="1:13" x14ac:dyDescent="0.2">
      <c r="A49" s="48" t="s">
        <v>194</v>
      </c>
      <c r="B49" s="58" t="s">
        <v>195</v>
      </c>
      <c r="C49" s="79">
        <v>859</v>
      </c>
      <c r="D49" s="73">
        <v>920409322</v>
      </c>
      <c r="E49" s="74">
        <v>1.8643E-2</v>
      </c>
      <c r="F49" s="79">
        <v>859</v>
      </c>
      <c r="G49" s="73">
        <v>903564127</v>
      </c>
      <c r="H49" s="75">
        <v>3.2118000000000001E-2</v>
      </c>
      <c r="I49" s="80">
        <v>856</v>
      </c>
      <c r="J49" s="73">
        <v>875446234</v>
      </c>
      <c r="K49" s="74">
        <v>3.4333000000000002E-2</v>
      </c>
      <c r="L49" s="79">
        <v>860</v>
      </c>
      <c r="M49" s="73">
        <v>846387084</v>
      </c>
    </row>
    <row r="50" spans="1:13" x14ac:dyDescent="0.2">
      <c r="A50" s="48" t="s">
        <v>196</v>
      </c>
      <c r="B50" s="58" t="s">
        <v>197</v>
      </c>
      <c r="C50" s="79">
        <v>9819</v>
      </c>
      <c r="D50" s="73">
        <v>27178028498</v>
      </c>
      <c r="E50" s="74">
        <v>1.9227999999999999E-2</v>
      </c>
      <c r="F50" s="79">
        <v>9819</v>
      </c>
      <c r="G50" s="73">
        <v>26665292167.000004</v>
      </c>
      <c r="H50" s="75">
        <v>5.1464999999999997E-2</v>
      </c>
      <c r="I50" s="80">
        <v>9812</v>
      </c>
      <c r="J50" s="73">
        <v>25360131736</v>
      </c>
      <c r="K50" s="74">
        <v>5.2928999999999997E-2</v>
      </c>
      <c r="L50" s="79">
        <v>9816</v>
      </c>
      <c r="M50" s="73">
        <v>24085304307.000004</v>
      </c>
    </row>
    <row r="51" spans="1:13" x14ac:dyDescent="0.2">
      <c r="A51" s="48" t="s">
        <v>198</v>
      </c>
      <c r="B51" s="58" t="s">
        <v>199</v>
      </c>
      <c r="C51" s="79">
        <v>4909</v>
      </c>
      <c r="D51" s="73">
        <v>7857832231</v>
      </c>
      <c r="E51" s="74">
        <v>1.8055000000000002E-2</v>
      </c>
      <c r="F51" s="79">
        <v>4909</v>
      </c>
      <c r="G51" s="73">
        <v>7718474028</v>
      </c>
      <c r="H51" s="75">
        <v>5.9396999999999998E-2</v>
      </c>
      <c r="I51" s="80">
        <v>4907</v>
      </c>
      <c r="J51" s="73">
        <v>7285723544</v>
      </c>
      <c r="K51" s="74">
        <v>4.6131999999999999E-2</v>
      </c>
      <c r="L51" s="79">
        <v>4905</v>
      </c>
      <c r="M51" s="73">
        <v>6964436222</v>
      </c>
    </row>
    <row r="52" spans="1:13" x14ac:dyDescent="0.2">
      <c r="A52" s="48" t="s">
        <v>200</v>
      </c>
      <c r="B52" s="58" t="s">
        <v>201</v>
      </c>
      <c r="C52" s="79">
        <v>219</v>
      </c>
      <c r="D52" s="73">
        <v>249628611</v>
      </c>
      <c r="E52" s="74">
        <v>1.9428999999999998E-2</v>
      </c>
      <c r="F52" s="79">
        <v>219</v>
      </c>
      <c r="G52" s="73">
        <v>244870996</v>
      </c>
      <c r="H52" s="75">
        <v>5.2217E-2</v>
      </c>
      <c r="I52" s="80">
        <v>219</v>
      </c>
      <c r="J52" s="73">
        <v>232718926</v>
      </c>
      <c r="K52" s="74">
        <v>2.9305000000000001E-2</v>
      </c>
      <c r="L52" s="79">
        <v>219</v>
      </c>
      <c r="M52" s="73">
        <v>226093165</v>
      </c>
    </row>
    <row r="53" spans="1:13" x14ac:dyDescent="0.2">
      <c r="A53" s="48" t="s">
        <v>202</v>
      </c>
      <c r="B53" s="58" t="s">
        <v>203</v>
      </c>
      <c r="C53" s="79">
        <v>101</v>
      </c>
      <c r="D53" s="73">
        <v>139241439</v>
      </c>
      <c r="E53" s="74">
        <v>1.0866000000000001E-2</v>
      </c>
      <c r="F53" s="79">
        <v>101</v>
      </c>
      <c r="G53" s="73">
        <v>137744666</v>
      </c>
      <c r="H53" s="75">
        <v>6.1691999999999997E-2</v>
      </c>
      <c r="I53" s="80">
        <v>100</v>
      </c>
      <c r="J53" s="73">
        <v>129740698</v>
      </c>
      <c r="K53" s="74">
        <v>7.4184E-2</v>
      </c>
      <c r="L53" s="79">
        <v>100</v>
      </c>
      <c r="M53" s="73">
        <v>120780636</v>
      </c>
    </row>
    <row r="54" spans="1:13" x14ac:dyDescent="0.2">
      <c r="A54" s="48" t="s">
        <v>204</v>
      </c>
      <c r="B54" s="58" t="s">
        <v>205</v>
      </c>
      <c r="C54" s="79">
        <v>2321</v>
      </c>
      <c r="D54" s="73">
        <v>2967323089</v>
      </c>
      <c r="E54" s="74">
        <v>2.0086E-2</v>
      </c>
      <c r="F54" s="79">
        <v>2321</v>
      </c>
      <c r="G54" s="73">
        <v>2908893999</v>
      </c>
      <c r="H54" s="75">
        <v>5.3603999999999999E-2</v>
      </c>
      <c r="I54" s="80">
        <v>2323</v>
      </c>
      <c r="J54" s="73">
        <v>2760898318</v>
      </c>
      <c r="K54" s="74">
        <v>3.0161E-2</v>
      </c>
      <c r="L54" s="79">
        <v>2325</v>
      </c>
      <c r="M54" s="73">
        <v>2680064272</v>
      </c>
    </row>
    <row r="55" spans="1:13" x14ac:dyDescent="0.2">
      <c r="A55" s="48" t="s">
        <v>206</v>
      </c>
      <c r="B55" s="58" t="s">
        <v>207</v>
      </c>
      <c r="C55" s="79">
        <v>58</v>
      </c>
      <c r="D55" s="73">
        <v>62321447</v>
      </c>
      <c r="E55" s="74">
        <v>1.9998999999999999E-2</v>
      </c>
      <c r="F55" s="79">
        <v>58</v>
      </c>
      <c r="G55" s="73">
        <v>61099506</v>
      </c>
      <c r="H55" s="75">
        <v>5.9549999999999999E-2</v>
      </c>
      <c r="I55" s="80">
        <v>58</v>
      </c>
      <c r="J55" s="73">
        <v>57665487</v>
      </c>
      <c r="K55" s="74">
        <v>1.9997999999999998E-2</v>
      </c>
      <c r="L55" s="79">
        <v>58</v>
      </c>
      <c r="M55" s="73">
        <v>56534853</v>
      </c>
    </row>
    <row r="56" spans="1:13" x14ac:dyDescent="0.2">
      <c r="A56" s="48" t="s">
        <v>208</v>
      </c>
      <c r="B56" s="58" t="s">
        <v>209</v>
      </c>
      <c r="C56" s="79">
        <v>1250</v>
      </c>
      <c r="D56" s="73">
        <v>2684770818</v>
      </c>
      <c r="E56" s="74">
        <v>2.0961E-2</v>
      </c>
      <c r="F56" s="79">
        <v>1250</v>
      </c>
      <c r="G56" s="73">
        <v>2629648328</v>
      </c>
      <c r="H56" s="75">
        <v>4.9431000000000003E-2</v>
      </c>
      <c r="I56" s="80">
        <v>1250</v>
      </c>
      <c r="J56" s="73">
        <v>2505783453</v>
      </c>
      <c r="K56" s="74">
        <v>5.7799999999999997E-2</v>
      </c>
      <c r="L56" s="79">
        <v>1250</v>
      </c>
      <c r="M56" s="73">
        <v>2368860952</v>
      </c>
    </row>
    <row r="57" spans="1:13" x14ac:dyDescent="0.2">
      <c r="A57" s="48" t="s">
        <v>210</v>
      </c>
      <c r="B57" s="58" t="s">
        <v>211</v>
      </c>
      <c r="C57" s="79">
        <v>978</v>
      </c>
      <c r="D57" s="73">
        <v>1163819311</v>
      </c>
      <c r="E57" s="74">
        <v>1.7170000000000001E-2</v>
      </c>
      <c r="F57" s="79">
        <v>978</v>
      </c>
      <c r="G57" s="73">
        <v>1144173407</v>
      </c>
      <c r="H57" s="75">
        <v>7.2520000000000001E-2</v>
      </c>
      <c r="I57" s="80">
        <v>978</v>
      </c>
      <c r="J57" s="73">
        <v>1066807667</v>
      </c>
      <c r="K57" s="74">
        <v>5.3268000000000003E-2</v>
      </c>
      <c r="L57" s="79">
        <v>978</v>
      </c>
      <c r="M57" s="73">
        <v>1012854249</v>
      </c>
    </row>
    <row r="58" spans="1:13" x14ac:dyDescent="0.2">
      <c r="A58" s="48" t="s">
        <v>212</v>
      </c>
      <c r="B58" s="58" t="s">
        <v>213</v>
      </c>
      <c r="C58" s="79">
        <v>48</v>
      </c>
      <c r="D58" s="73">
        <v>319140331</v>
      </c>
      <c r="E58" s="74">
        <v>1.9699000000000001E-2</v>
      </c>
      <c r="F58" s="79">
        <v>48</v>
      </c>
      <c r="G58" s="73">
        <v>312974879</v>
      </c>
      <c r="H58" s="75">
        <v>2.2550000000000001E-2</v>
      </c>
      <c r="I58" s="80">
        <v>52</v>
      </c>
      <c r="J58" s="73">
        <v>306072695</v>
      </c>
      <c r="K58" s="74">
        <v>2.2539E-2</v>
      </c>
      <c r="L58" s="79">
        <v>52</v>
      </c>
      <c r="M58" s="73">
        <v>299326170</v>
      </c>
    </row>
    <row r="59" spans="1:13" x14ac:dyDescent="0.2">
      <c r="A59" s="48" t="s">
        <v>214</v>
      </c>
      <c r="B59" s="58" t="s">
        <v>215</v>
      </c>
      <c r="C59" s="79">
        <v>2156</v>
      </c>
      <c r="D59" s="73">
        <v>2299920741</v>
      </c>
      <c r="E59" s="74">
        <v>1.8766000000000001E-2</v>
      </c>
      <c r="F59" s="79">
        <v>2156</v>
      </c>
      <c r="G59" s="73">
        <v>2257555354</v>
      </c>
      <c r="H59" s="75">
        <v>3.3916000000000002E-2</v>
      </c>
      <c r="I59" s="80">
        <v>2151</v>
      </c>
      <c r="J59" s="73">
        <v>2183499250</v>
      </c>
      <c r="K59" s="74">
        <v>3.0415999999999999E-2</v>
      </c>
      <c r="L59" s="79">
        <v>2148</v>
      </c>
      <c r="M59" s="73">
        <v>2119044824</v>
      </c>
    </row>
    <row r="60" spans="1:13" x14ac:dyDescent="0.2">
      <c r="A60" s="48" t="s">
        <v>216</v>
      </c>
      <c r="B60" s="58" t="s">
        <v>217</v>
      </c>
      <c r="C60" s="79">
        <v>1296</v>
      </c>
      <c r="D60" s="73">
        <v>1037277415</v>
      </c>
      <c r="E60" s="74">
        <v>1.8414E-2</v>
      </c>
      <c r="F60" s="79">
        <v>1296</v>
      </c>
      <c r="G60" s="73">
        <v>1018521384</v>
      </c>
      <c r="H60" s="75">
        <v>4.4076999999999998E-2</v>
      </c>
      <c r="I60" s="80">
        <v>1299</v>
      </c>
      <c r="J60" s="73">
        <v>975522670</v>
      </c>
      <c r="K60" s="74">
        <v>4.1232999999999999E-2</v>
      </c>
      <c r="L60" s="79">
        <v>1299</v>
      </c>
      <c r="M60" s="73">
        <v>936891730</v>
      </c>
    </row>
    <row r="61" spans="1:13" x14ac:dyDescent="0.2">
      <c r="A61" s="48" t="s">
        <v>218</v>
      </c>
      <c r="B61" s="58" t="s">
        <v>219</v>
      </c>
      <c r="C61" s="79">
        <v>3028</v>
      </c>
      <c r="D61" s="73">
        <v>4151102799</v>
      </c>
      <c r="E61" s="74">
        <v>1.8891000000000002E-2</v>
      </c>
      <c r="F61" s="79">
        <v>3028</v>
      </c>
      <c r="G61" s="73">
        <v>4074135171</v>
      </c>
      <c r="H61" s="75">
        <v>4.4824999999999997E-2</v>
      </c>
      <c r="I61" s="80">
        <v>3031</v>
      </c>
      <c r="J61" s="73">
        <v>3899344332</v>
      </c>
      <c r="K61" s="74">
        <v>4.3324000000000001E-2</v>
      </c>
      <c r="L61" s="79">
        <v>3031</v>
      </c>
      <c r="M61" s="73">
        <v>3737422123</v>
      </c>
    </row>
    <row r="62" spans="1:13" x14ac:dyDescent="0.2">
      <c r="A62" s="48" t="s">
        <v>220</v>
      </c>
      <c r="B62" s="58" t="s">
        <v>221</v>
      </c>
      <c r="C62" s="79">
        <v>186</v>
      </c>
      <c r="D62" s="73">
        <v>218448546</v>
      </c>
      <c r="E62" s="74">
        <v>1.7193E-2</v>
      </c>
      <c r="F62" s="79">
        <v>186</v>
      </c>
      <c r="G62" s="73">
        <v>214756119</v>
      </c>
      <c r="H62" s="75">
        <v>6.7182000000000006E-2</v>
      </c>
      <c r="I62" s="80">
        <v>186</v>
      </c>
      <c r="J62" s="73">
        <v>201236593</v>
      </c>
      <c r="K62" s="74">
        <v>3.5557999999999999E-2</v>
      </c>
      <c r="L62" s="79">
        <v>186</v>
      </c>
      <c r="M62" s="73">
        <v>194326723</v>
      </c>
    </row>
    <row r="63" spans="1:13" x14ac:dyDescent="0.2">
      <c r="A63" s="48" t="s">
        <v>222</v>
      </c>
      <c r="B63" s="58" t="s">
        <v>223</v>
      </c>
      <c r="C63" s="79">
        <v>113</v>
      </c>
      <c r="D63" s="73">
        <v>39384108</v>
      </c>
      <c r="E63" s="74">
        <v>1.0966E-2</v>
      </c>
      <c r="F63" s="79">
        <v>113</v>
      </c>
      <c r="G63" s="73">
        <v>38956901</v>
      </c>
      <c r="H63" s="75">
        <v>9.9432000000000006E-2</v>
      </c>
      <c r="I63" s="80">
        <v>112</v>
      </c>
      <c r="J63" s="73">
        <v>35433651</v>
      </c>
      <c r="K63" s="74">
        <v>2.3897999999999999E-2</v>
      </c>
      <c r="L63" s="79">
        <v>112</v>
      </c>
      <c r="M63" s="73">
        <v>34606610</v>
      </c>
    </row>
    <row r="64" spans="1:13" x14ac:dyDescent="0.2">
      <c r="A64" s="48" t="s">
        <v>224</v>
      </c>
      <c r="B64" s="58" t="s">
        <v>225</v>
      </c>
      <c r="C64" s="79">
        <v>4124</v>
      </c>
      <c r="D64" s="73">
        <v>5417031233</v>
      </c>
      <c r="E64" s="74">
        <v>1.8457999999999999E-2</v>
      </c>
      <c r="F64" s="79">
        <v>4124</v>
      </c>
      <c r="G64" s="73">
        <v>5318851116</v>
      </c>
      <c r="H64" s="75">
        <v>5.0118000000000003E-2</v>
      </c>
      <c r="I64" s="80">
        <v>4124</v>
      </c>
      <c r="J64" s="73">
        <v>5065002138</v>
      </c>
      <c r="K64" s="74">
        <v>4.5671000000000003E-2</v>
      </c>
      <c r="L64" s="79">
        <v>4121</v>
      </c>
      <c r="M64" s="73">
        <v>4843780914</v>
      </c>
    </row>
    <row r="65" spans="1:13" x14ac:dyDescent="0.2">
      <c r="A65" s="48" t="s">
        <v>226</v>
      </c>
      <c r="B65" s="58" t="s">
        <v>227</v>
      </c>
      <c r="C65" s="79">
        <v>2509</v>
      </c>
      <c r="D65" s="73">
        <v>1920328287</v>
      </c>
      <c r="E65" s="74">
        <v>2.0836E-2</v>
      </c>
      <c r="F65" s="79">
        <v>2509</v>
      </c>
      <c r="G65" s="73">
        <v>1881132422</v>
      </c>
      <c r="H65" s="75">
        <v>4.4871000000000001E-2</v>
      </c>
      <c r="I65" s="80">
        <v>2511</v>
      </c>
      <c r="J65" s="73">
        <v>1800348846</v>
      </c>
      <c r="K65" s="74">
        <v>3.6221999999999997E-2</v>
      </c>
      <c r="L65" s="79">
        <v>2517</v>
      </c>
      <c r="M65" s="73">
        <v>1737415164</v>
      </c>
    </row>
    <row r="66" spans="1:13" x14ac:dyDescent="0.2">
      <c r="A66" s="48" t="s">
        <v>228</v>
      </c>
      <c r="B66" s="58" t="s">
        <v>229</v>
      </c>
      <c r="C66" s="79">
        <v>99</v>
      </c>
      <c r="D66" s="73">
        <v>44371223</v>
      </c>
      <c r="E66" s="74">
        <v>3.0227E-2</v>
      </c>
      <c r="F66" s="79">
        <v>99</v>
      </c>
      <c r="G66" s="73">
        <v>43069334</v>
      </c>
      <c r="H66" s="75">
        <v>7.5040999999999997E-2</v>
      </c>
      <c r="I66" s="80">
        <v>101</v>
      </c>
      <c r="J66" s="73">
        <v>40062963</v>
      </c>
      <c r="K66" s="74">
        <v>4.8723000000000002E-2</v>
      </c>
      <c r="L66" s="79">
        <v>101</v>
      </c>
      <c r="M66" s="73">
        <v>38201629</v>
      </c>
    </row>
    <row r="67" spans="1:13" x14ac:dyDescent="0.2">
      <c r="A67" s="48" t="s">
        <v>230</v>
      </c>
      <c r="B67" s="58" t="s">
        <v>231</v>
      </c>
      <c r="C67" s="79">
        <v>5001</v>
      </c>
      <c r="D67" s="73">
        <v>4967766519</v>
      </c>
      <c r="E67" s="74">
        <v>1.9806000000000001E-2</v>
      </c>
      <c r="F67" s="79">
        <v>5001</v>
      </c>
      <c r="G67" s="73">
        <v>4871281432</v>
      </c>
      <c r="H67" s="75">
        <v>4.8465000000000001E-2</v>
      </c>
      <c r="I67" s="80">
        <v>5001</v>
      </c>
      <c r="J67" s="73">
        <v>4646107186</v>
      </c>
      <c r="K67" s="74">
        <v>3.4130000000000001E-2</v>
      </c>
      <c r="L67" s="79">
        <v>5007</v>
      </c>
      <c r="M67" s="73">
        <v>4492768547</v>
      </c>
    </row>
    <row r="68" spans="1:13" x14ac:dyDescent="0.2">
      <c r="A68" s="48" t="s">
        <v>232</v>
      </c>
      <c r="B68" s="58" t="s">
        <v>233</v>
      </c>
      <c r="C68" s="79">
        <v>1381</v>
      </c>
      <c r="D68" s="73">
        <v>911304442</v>
      </c>
      <c r="E68" s="74">
        <v>1.8211000000000001E-2</v>
      </c>
      <c r="F68" s="79">
        <v>1380</v>
      </c>
      <c r="G68" s="73">
        <v>895004952</v>
      </c>
      <c r="H68" s="75">
        <v>3.7045000000000002E-2</v>
      </c>
      <c r="I68" s="80">
        <v>1378</v>
      </c>
      <c r="J68" s="73">
        <v>863033809</v>
      </c>
      <c r="K68" s="74">
        <v>3.8976999999999998E-2</v>
      </c>
      <c r="L68" s="79">
        <v>1375</v>
      </c>
      <c r="M68" s="73">
        <v>830656668</v>
      </c>
    </row>
    <row r="69" spans="1:13" x14ac:dyDescent="0.2">
      <c r="A69" s="48" t="s">
        <v>234</v>
      </c>
      <c r="B69" s="58" t="s">
        <v>235</v>
      </c>
      <c r="C69" s="79">
        <v>85</v>
      </c>
      <c r="D69" s="73">
        <v>397252053</v>
      </c>
      <c r="E69" s="74">
        <v>5.5126000000000001E-2</v>
      </c>
      <c r="F69" s="79">
        <v>85</v>
      </c>
      <c r="G69" s="73">
        <v>376496965</v>
      </c>
      <c r="H69" s="75">
        <v>5.5808000000000003E-2</v>
      </c>
      <c r="I69" s="80">
        <v>85</v>
      </c>
      <c r="J69" s="73">
        <v>356595847</v>
      </c>
      <c r="K69" s="74">
        <v>8.4029000000000006E-2</v>
      </c>
      <c r="L69" s="79">
        <v>85</v>
      </c>
      <c r="M69" s="73">
        <v>328953876</v>
      </c>
    </row>
    <row r="70" spans="1:13" x14ac:dyDescent="0.2">
      <c r="A70" s="48" t="s">
        <v>236</v>
      </c>
      <c r="B70" s="58" t="s">
        <v>237</v>
      </c>
      <c r="C70" s="79">
        <v>8974</v>
      </c>
      <c r="D70" s="73">
        <v>6702586861</v>
      </c>
      <c r="E70" s="74">
        <v>1.8216E-2</v>
      </c>
      <c r="F70" s="79">
        <v>8973</v>
      </c>
      <c r="G70" s="73">
        <v>6582674302</v>
      </c>
      <c r="H70" s="75">
        <v>4.4936999999999998E-2</v>
      </c>
      <c r="I70" s="80">
        <v>8978</v>
      </c>
      <c r="J70" s="73">
        <v>6299583757</v>
      </c>
      <c r="K70" s="74">
        <v>3.7712000000000002E-2</v>
      </c>
      <c r="L70" s="79">
        <v>8981</v>
      </c>
      <c r="M70" s="73">
        <v>6070643203</v>
      </c>
    </row>
    <row r="71" spans="1:13" x14ac:dyDescent="0.2">
      <c r="A71" s="48" t="s">
        <v>238</v>
      </c>
      <c r="B71" s="58" t="s">
        <v>239</v>
      </c>
      <c r="C71" s="79">
        <v>12801</v>
      </c>
      <c r="D71" s="73">
        <v>9202557226</v>
      </c>
      <c r="E71" s="74">
        <v>1.7528999999999999E-2</v>
      </c>
      <c r="F71" s="79">
        <v>12801</v>
      </c>
      <c r="G71" s="73">
        <v>9044017003</v>
      </c>
      <c r="H71" s="75">
        <v>4.53E-2</v>
      </c>
      <c r="I71" s="80">
        <v>12808</v>
      </c>
      <c r="J71" s="73">
        <v>8652075137</v>
      </c>
      <c r="K71" s="74">
        <v>4.5388999999999999E-2</v>
      </c>
      <c r="L71" s="79">
        <v>12809</v>
      </c>
      <c r="M71" s="73">
        <v>8276416423</v>
      </c>
    </row>
    <row r="72" spans="1:13" x14ac:dyDescent="0.2">
      <c r="A72" s="48" t="s">
        <v>240</v>
      </c>
      <c r="B72" s="58" t="s">
        <v>241</v>
      </c>
      <c r="C72" s="79">
        <v>4188</v>
      </c>
      <c r="D72" s="73">
        <v>2737589108</v>
      </c>
      <c r="E72" s="74">
        <v>1.9005999999999999E-2</v>
      </c>
      <c r="F72" s="79">
        <v>4188</v>
      </c>
      <c r="G72" s="73">
        <v>2686526622</v>
      </c>
      <c r="H72" s="75">
        <v>3.7395999999999999E-2</v>
      </c>
      <c r="I72" s="80">
        <v>4188</v>
      </c>
      <c r="J72" s="73">
        <v>2589681338</v>
      </c>
      <c r="K72" s="74">
        <v>3.5778999999999998E-2</v>
      </c>
      <c r="L72" s="79">
        <v>4188</v>
      </c>
      <c r="M72" s="73">
        <v>2500225014</v>
      </c>
    </row>
    <row r="73" spans="1:13" x14ac:dyDescent="0.2">
      <c r="A73" s="48" t="s">
        <v>242</v>
      </c>
      <c r="B73" s="58" t="s">
        <v>243</v>
      </c>
      <c r="C73" s="79">
        <v>789</v>
      </c>
      <c r="D73" s="73">
        <v>918572251</v>
      </c>
      <c r="E73" s="74">
        <v>1.6633999999999999E-2</v>
      </c>
      <c r="F73" s="79">
        <v>789</v>
      </c>
      <c r="G73" s="73">
        <v>903541918</v>
      </c>
      <c r="H73" s="75">
        <v>8.0334000000000003E-2</v>
      </c>
      <c r="I73" s="80">
        <v>789</v>
      </c>
      <c r="J73" s="73">
        <v>836353959</v>
      </c>
      <c r="K73" s="74">
        <v>5.8044999999999999E-2</v>
      </c>
      <c r="L73" s="79">
        <v>788</v>
      </c>
      <c r="M73" s="73">
        <v>790470321</v>
      </c>
    </row>
    <row r="74" spans="1:13" x14ac:dyDescent="0.2">
      <c r="A74" s="48" t="s">
        <v>244</v>
      </c>
      <c r="B74" s="58" t="s">
        <v>245</v>
      </c>
      <c r="C74" s="79">
        <v>552</v>
      </c>
      <c r="D74" s="73">
        <v>1204125299</v>
      </c>
      <c r="E74" s="74">
        <v>1.7988000000000001E-2</v>
      </c>
      <c r="F74" s="79">
        <v>552</v>
      </c>
      <c r="G74" s="73">
        <v>1182847223</v>
      </c>
      <c r="H74" s="75">
        <v>4.5631999999999999E-2</v>
      </c>
      <c r="I74" s="80">
        <v>552</v>
      </c>
      <c r="J74" s="73">
        <v>1131226554</v>
      </c>
      <c r="K74" s="74">
        <v>5.5737000000000002E-2</v>
      </c>
      <c r="L74" s="79">
        <v>553</v>
      </c>
      <c r="M74" s="73">
        <v>1071503351</v>
      </c>
    </row>
    <row r="75" spans="1:13" x14ac:dyDescent="0.2">
      <c r="A75" s="48" t="s">
        <v>246</v>
      </c>
      <c r="B75" s="58" t="s">
        <v>247</v>
      </c>
      <c r="C75" s="79">
        <v>80273</v>
      </c>
      <c r="D75" s="73">
        <v>147459270352</v>
      </c>
      <c r="E75" s="74">
        <v>1.8755999999999998E-2</v>
      </c>
      <c r="F75" s="79">
        <v>80271</v>
      </c>
      <c r="G75" s="73">
        <v>144744336783</v>
      </c>
      <c r="H75" s="75">
        <v>5.1881999999999998E-2</v>
      </c>
      <c r="I75" s="80">
        <v>80296</v>
      </c>
      <c r="J75" s="73">
        <v>137605014382</v>
      </c>
      <c r="K75" s="74">
        <v>4.8924000000000002E-2</v>
      </c>
      <c r="L75" s="79">
        <v>80298</v>
      </c>
      <c r="M75" s="73">
        <v>131186789788.00002</v>
      </c>
    </row>
    <row r="76" spans="1:13" x14ac:dyDescent="0.2">
      <c r="A76" s="48" t="s">
        <v>248</v>
      </c>
      <c r="B76" s="58" t="s">
        <v>249</v>
      </c>
      <c r="C76" s="79">
        <v>10741</v>
      </c>
      <c r="D76" s="73">
        <v>16524490037</v>
      </c>
      <c r="E76" s="74">
        <v>1.9896E-2</v>
      </c>
      <c r="F76" s="79">
        <v>10741</v>
      </c>
      <c r="G76" s="73">
        <v>16202119757</v>
      </c>
      <c r="H76" s="75">
        <v>5.4618E-2</v>
      </c>
      <c r="I76" s="80">
        <v>10740</v>
      </c>
      <c r="J76" s="73">
        <v>15363021563</v>
      </c>
      <c r="K76" s="74">
        <v>5.3043E-2</v>
      </c>
      <c r="L76" s="79">
        <v>10724</v>
      </c>
      <c r="M76" s="73">
        <v>14589157931</v>
      </c>
    </row>
    <row r="77" spans="1:13" x14ac:dyDescent="0.2">
      <c r="A77" s="48" t="s">
        <v>250</v>
      </c>
      <c r="B77" s="58" t="s">
        <v>251</v>
      </c>
      <c r="C77" s="79">
        <v>772</v>
      </c>
      <c r="D77" s="73">
        <v>461649306</v>
      </c>
      <c r="E77" s="74">
        <v>1.7680000000000001E-2</v>
      </c>
      <c r="F77" s="79">
        <v>772</v>
      </c>
      <c r="G77" s="73">
        <v>453628771</v>
      </c>
      <c r="H77" s="75">
        <v>2.7237000000000001E-2</v>
      </c>
      <c r="I77" s="80">
        <v>772</v>
      </c>
      <c r="J77" s="73">
        <v>441600655</v>
      </c>
      <c r="K77" s="74">
        <v>3.7696E-2</v>
      </c>
      <c r="L77" s="79">
        <v>772</v>
      </c>
      <c r="M77" s="73">
        <v>425558529</v>
      </c>
    </row>
    <row r="78" spans="1:13" x14ac:dyDescent="0.2">
      <c r="A78" s="48" t="s">
        <v>252</v>
      </c>
      <c r="B78" s="58" t="s">
        <v>253</v>
      </c>
      <c r="C78" s="79">
        <v>348</v>
      </c>
      <c r="D78" s="73">
        <v>228053460</v>
      </c>
      <c r="E78" s="74">
        <v>1.9554999999999999E-2</v>
      </c>
      <c r="F78" s="79">
        <v>348</v>
      </c>
      <c r="G78" s="73">
        <v>223679261</v>
      </c>
      <c r="H78" s="75">
        <v>3.5348999999999998E-2</v>
      </c>
      <c r="I78" s="80">
        <v>348</v>
      </c>
      <c r="J78" s="73">
        <v>216042238</v>
      </c>
      <c r="K78" s="74">
        <v>2.3654000000000001E-2</v>
      </c>
      <c r="L78" s="79">
        <v>348</v>
      </c>
      <c r="M78" s="73">
        <v>211049923</v>
      </c>
    </row>
    <row r="79" spans="1:13" x14ac:dyDescent="0.2">
      <c r="A79" s="48" t="s">
        <v>254</v>
      </c>
      <c r="B79" s="58" t="s">
        <v>255</v>
      </c>
      <c r="C79" s="79">
        <v>1414</v>
      </c>
      <c r="D79" s="73">
        <v>763702909</v>
      </c>
      <c r="E79" s="74">
        <v>1.8443000000000001E-2</v>
      </c>
      <c r="F79" s="79">
        <v>1414</v>
      </c>
      <c r="G79" s="73">
        <v>749872625</v>
      </c>
      <c r="H79" s="75">
        <v>4.2397999999999998E-2</v>
      </c>
      <c r="I79" s="80">
        <v>1415</v>
      </c>
      <c r="J79" s="73">
        <v>719372200</v>
      </c>
      <c r="K79" s="74">
        <v>3.4046E-2</v>
      </c>
      <c r="L79" s="79">
        <v>1415</v>
      </c>
      <c r="M79" s="73">
        <v>695686766</v>
      </c>
    </row>
    <row r="80" spans="1:13" x14ac:dyDescent="0.2">
      <c r="A80" s="48" t="s">
        <v>256</v>
      </c>
      <c r="B80" s="58" t="s">
        <v>257</v>
      </c>
      <c r="C80" s="79">
        <v>64</v>
      </c>
      <c r="D80" s="73">
        <v>69440794</v>
      </c>
      <c r="E80" s="74">
        <v>1.9467000000000002E-2</v>
      </c>
      <c r="F80" s="79">
        <v>64</v>
      </c>
      <c r="G80" s="73">
        <v>68114752</v>
      </c>
      <c r="H80" s="75">
        <v>4.0545999999999999E-2</v>
      </c>
      <c r="I80" s="80">
        <v>64</v>
      </c>
      <c r="J80" s="73">
        <v>65460571</v>
      </c>
      <c r="K80" s="74">
        <v>1.5084E-2</v>
      </c>
      <c r="L80" s="79">
        <v>64</v>
      </c>
      <c r="M80" s="73">
        <v>64487807</v>
      </c>
    </row>
    <row r="81" spans="1:13" x14ac:dyDescent="0.2">
      <c r="A81" s="48" t="s">
        <v>258</v>
      </c>
      <c r="B81" s="58" t="s">
        <v>259</v>
      </c>
      <c r="C81" s="79">
        <v>208</v>
      </c>
      <c r="D81" s="73">
        <v>516654318</v>
      </c>
      <c r="E81" s="74">
        <v>1.2524E-2</v>
      </c>
      <c r="F81" s="79">
        <v>208</v>
      </c>
      <c r="G81" s="73">
        <v>510263351</v>
      </c>
      <c r="H81" s="75">
        <v>3.5915999999999997E-2</v>
      </c>
      <c r="I81" s="80">
        <v>208</v>
      </c>
      <c r="J81" s="73">
        <v>492572103</v>
      </c>
      <c r="K81" s="74">
        <v>3.4814999999999999E-2</v>
      </c>
      <c r="L81" s="79">
        <v>208</v>
      </c>
      <c r="M81" s="73">
        <v>475999835</v>
      </c>
    </row>
    <row r="82" spans="1:13" x14ac:dyDescent="0.2">
      <c r="A82" s="48" t="s">
        <v>260</v>
      </c>
      <c r="B82" s="58" t="s">
        <v>261</v>
      </c>
      <c r="C82" s="79">
        <v>51</v>
      </c>
      <c r="D82" s="73">
        <v>47471787</v>
      </c>
      <c r="E82" s="74">
        <v>7.0429999999999998E-3</v>
      </c>
      <c r="F82" s="79">
        <v>51</v>
      </c>
      <c r="G82" s="73">
        <v>47139761</v>
      </c>
      <c r="H82" s="75">
        <v>2.1405E-2</v>
      </c>
      <c r="I82" s="80">
        <v>51</v>
      </c>
      <c r="J82" s="73">
        <v>46151871</v>
      </c>
      <c r="K82" s="74">
        <v>0.110926</v>
      </c>
      <c r="L82" s="79">
        <v>51</v>
      </c>
      <c r="M82" s="73">
        <v>41543575</v>
      </c>
    </row>
    <row r="83" spans="1:13" x14ac:dyDescent="0.2">
      <c r="A83" s="48" t="s">
        <v>262</v>
      </c>
      <c r="B83" s="58" t="s">
        <v>263</v>
      </c>
      <c r="C83" s="79">
        <v>13</v>
      </c>
      <c r="D83" s="73">
        <v>18019104</v>
      </c>
      <c r="E83" s="74">
        <v>1.9998999999999999E-2</v>
      </c>
      <c r="F83" s="79">
        <v>13</v>
      </c>
      <c r="G83" s="73">
        <v>17665797</v>
      </c>
      <c r="H83" s="75">
        <v>1.5446E-2</v>
      </c>
      <c r="I83" s="80">
        <v>13</v>
      </c>
      <c r="J83" s="73">
        <v>17397071</v>
      </c>
      <c r="K83" s="74">
        <v>9.2897999999999994E-2</v>
      </c>
      <c r="L83" s="79">
        <v>13</v>
      </c>
      <c r="M83" s="73">
        <v>15918281</v>
      </c>
    </row>
    <row r="84" spans="1:13" x14ac:dyDescent="0.2">
      <c r="A84" s="48" t="s">
        <v>264</v>
      </c>
      <c r="B84" s="58" t="s">
        <v>265</v>
      </c>
      <c r="C84" s="79">
        <v>38</v>
      </c>
      <c r="D84" s="73">
        <v>29452683</v>
      </c>
      <c r="E84" s="74">
        <v>-7.2300000000000001E-4</v>
      </c>
      <c r="F84" s="79">
        <v>38</v>
      </c>
      <c r="G84" s="73">
        <v>29473964</v>
      </c>
      <c r="H84" s="75">
        <v>2.5010000000000001E-2</v>
      </c>
      <c r="I84" s="80">
        <v>38</v>
      </c>
      <c r="J84" s="73">
        <v>28754800</v>
      </c>
      <c r="K84" s="74">
        <v>0.122125</v>
      </c>
      <c r="L84" s="79">
        <v>38</v>
      </c>
      <c r="M84" s="73">
        <v>25625294</v>
      </c>
    </row>
    <row r="85" spans="1:13" x14ac:dyDescent="0.2">
      <c r="A85" s="48" t="s">
        <v>266</v>
      </c>
      <c r="B85" s="58" t="s">
        <v>267</v>
      </c>
      <c r="C85" s="79">
        <v>28</v>
      </c>
      <c r="D85" s="73">
        <v>53163858</v>
      </c>
      <c r="E85" s="74">
        <v>1.2245000000000001E-2</v>
      </c>
      <c r="F85" s="79">
        <v>28</v>
      </c>
      <c r="G85" s="73">
        <v>52520703</v>
      </c>
      <c r="H85" s="75">
        <v>5.5161000000000002E-2</v>
      </c>
      <c r="I85" s="80">
        <v>28</v>
      </c>
      <c r="J85" s="73">
        <v>49775037</v>
      </c>
      <c r="K85" s="74">
        <v>-1.465E-2</v>
      </c>
      <c r="L85" s="79">
        <v>28</v>
      </c>
      <c r="M85" s="73">
        <v>50515075</v>
      </c>
    </row>
    <row r="86" spans="1:13" x14ac:dyDescent="0.2">
      <c r="A86" s="48" t="s">
        <v>268</v>
      </c>
      <c r="B86" s="58" t="s">
        <v>269</v>
      </c>
      <c r="C86" s="79">
        <v>5</v>
      </c>
      <c r="D86" s="73">
        <v>10125654</v>
      </c>
      <c r="E86" s="74">
        <v>1.9998999999999999E-2</v>
      </c>
      <c r="F86" s="79">
        <v>5</v>
      </c>
      <c r="G86" s="73">
        <v>9927117</v>
      </c>
      <c r="H86" s="75">
        <v>0.30065399999999998</v>
      </c>
      <c r="I86" s="80">
        <v>5</v>
      </c>
      <c r="J86" s="73">
        <v>7632401</v>
      </c>
      <c r="K86" s="74">
        <v>1.9997999999999998E-2</v>
      </c>
      <c r="L86" s="79">
        <v>5</v>
      </c>
      <c r="M86" s="73">
        <v>7482755</v>
      </c>
    </row>
    <row r="87" spans="1:13" x14ac:dyDescent="0.2">
      <c r="A87" s="48" t="s">
        <v>270</v>
      </c>
      <c r="B87" s="58" t="s">
        <v>271</v>
      </c>
      <c r="C87" s="79">
        <v>17</v>
      </c>
      <c r="D87" s="73">
        <v>36467300</v>
      </c>
      <c r="E87" s="74">
        <v>1.7439E-2</v>
      </c>
      <c r="F87" s="79">
        <v>17</v>
      </c>
      <c r="G87" s="73">
        <v>35842233</v>
      </c>
      <c r="H87" s="75">
        <v>8.9680000000000003E-3</v>
      </c>
      <c r="I87" s="80">
        <v>17</v>
      </c>
      <c r="J87" s="73">
        <v>35523656</v>
      </c>
      <c r="K87" s="74">
        <v>-2.7897999999999999E-2</v>
      </c>
      <c r="L87" s="79">
        <v>17</v>
      </c>
      <c r="M87" s="73">
        <v>36543118</v>
      </c>
    </row>
    <row r="88" spans="1:13" x14ac:dyDescent="0.2">
      <c r="A88" s="48" t="s">
        <v>272</v>
      </c>
      <c r="B88" s="58" t="s">
        <v>273</v>
      </c>
      <c r="C88" s="79">
        <v>4</v>
      </c>
      <c r="D88" s="73">
        <v>5918576</v>
      </c>
      <c r="E88" s="74">
        <v>-3.1616999999999999E-2</v>
      </c>
      <c r="F88" s="79">
        <v>4</v>
      </c>
      <c r="G88" s="73">
        <v>6111812</v>
      </c>
      <c r="H88" s="75">
        <v>1.9998999999999999E-2</v>
      </c>
      <c r="I88" s="80">
        <v>4</v>
      </c>
      <c r="J88" s="73">
        <v>5991976</v>
      </c>
      <c r="K88" s="74">
        <v>1.9998999999999999E-2</v>
      </c>
      <c r="L88" s="79">
        <v>4</v>
      </c>
      <c r="M88" s="73">
        <v>5874490</v>
      </c>
    </row>
    <row r="89" spans="1:13" x14ac:dyDescent="0.2">
      <c r="A89" s="48" t="s">
        <v>274</v>
      </c>
      <c r="B89" s="58" t="s">
        <v>275</v>
      </c>
      <c r="C89" s="79">
        <v>2</v>
      </c>
      <c r="D89" s="73">
        <v>652328</v>
      </c>
      <c r="E89" s="74">
        <v>1.9994000000000001E-2</v>
      </c>
      <c r="F89" s="79">
        <v>2</v>
      </c>
      <c r="G89" s="73">
        <v>639541</v>
      </c>
      <c r="H89" s="75">
        <v>1.9994999999999999E-2</v>
      </c>
      <c r="I89" s="80">
        <v>2</v>
      </c>
      <c r="J89" s="73">
        <v>627004</v>
      </c>
      <c r="K89" s="74">
        <v>1.9996E-2</v>
      </c>
      <c r="L89" s="79">
        <v>2</v>
      </c>
      <c r="M89" s="73">
        <v>614712</v>
      </c>
    </row>
    <row r="90" spans="1:13" x14ac:dyDescent="0.2">
      <c r="A90" s="48" t="s">
        <v>276</v>
      </c>
      <c r="B90" s="58" t="s">
        <v>277</v>
      </c>
      <c r="C90" s="79">
        <v>314</v>
      </c>
      <c r="D90" s="73">
        <v>447493570</v>
      </c>
      <c r="E90" s="74">
        <v>1.4187E-2</v>
      </c>
      <c r="F90" s="79">
        <v>314</v>
      </c>
      <c r="G90" s="73">
        <v>441233553</v>
      </c>
      <c r="H90" s="75">
        <v>3.4341000000000003E-2</v>
      </c>
      <c r="I90" s="80">
        <v>316</v>
      </c>
      <c r="J90" s="73">
        <v>426584187</v>
      </c>
      <c r="K90" s="74">
        <v>6.2059999999999997E-2</v>
      </c>
      <c r="L90" s="79">
        <v>316</v>
      </c>
      <c r="M90" s="73">
        <v>401657135</v>
      </c>
    </row>
    <row r="91" spans="1:13" x14ac:dyDescent="0.2">
      <c r="A91" s="48" t="s">
        <v>278</v>
      </c>
      <c r="B91" s="58" t="s">
        <v>279</v>
      </c>
      <c r="C91" s="79">
        <v>110</v>
      </c>
      <c r="D91" s="73">
        <v>132464674</v>
      </c>
      <c r="E91" s="74">
        <v>2.5062000000000001E-2</v>
      </c>
      <c r="F91" s="79">
        <v>110</v>
      </c>
      <c r="G91" s="73">
        <v>129225991</v>
      </c>
      <c r="H91" s="75">
        <v>7.2161000000000003E-2</v>
      </c>
      <c r="I91" s="80">
        <v>110</v>
      </c>
      <c r="J91" s="73">
        <v>120528420</v>
      </c>
      <c r="K91" s="74">
        <v>2.9711000000000001E-2</v>
      </c>
      <c r="L91" s="79">
        <v>110</v>
      </c>
      <c r="M91" s="73">
        <v>117050626</v>
      </c>
    </row>
    <row r="92" spans="1:13" x14ac:dyDescent="0.2">
      <c r="A92" s="48" t="s">
        <v>280</v>
      </c>
      <c r="B92" s="58" t="s">
        <v>281</v>
      </c>
      <c r="C92" s="79">
        <v>47</v>
      </c>
      <c r="D92" s="73">
        <v>534821213</v>
      </c>
      <c r="E92" s="74">
        <v>1.9998999999999999E-2</v>
      </c>
      <c r="F92" s="79">
        <v>47</v>
      </c>
      <c r="G92" s="73">
        <v>524334566</v>
      </c>
      <c r="H92" s="75">
        <v>1.9998999999999999E-2</v>
      </c>
      <c r="I92" s="80">
        <v>47</v>
      </c>
      <c r="J92" s="73">
        <v>514053540</v>
      </c>
      <c r="K92" s="74">
        <v>1.9998999999999999E-2</v>
      </c>
      <c r="L92" s="79">
        <v>47</v>
      </c>
      <c r="M92" s="73">
        <v>503974101</v>
      </c>
    </row>
    <row r="93" spans="1:13" x14ac:dyDescent="0.2">
      <c r="A93" s="48" t="s">
        <v>282</v>
      </c>
      <c r="B93" s="58" t="s">
        <v>283</v>
      </c>
      <c r="C93" s="79">
        <v>36</v>
      </c>
      <c r="D93" s="73">
        <v>381911360</v>
      </c>
      <c r="E93" s="74">
        <v>1.9998999999999999E-2</v>
      </c>
      <c r="F93" s="79">
        <v>36</v>
      </c>
      <c r="G93" s="73">
        <v>374422938</v>
      </c>
      <c r="H93" s="75">
        <v>1.9998999999999999E-2</v>
      </c>
      <c r="I93" s="80">
        <v>36</v>
      </c>
      <c r="J93" s="73">
        <v>367081349</v>
      </c>
      <c r="K93" s="74">
        <v>1.9998999999999999E-2</v>
      </c>
      <c r="L93" s="79">
        <v>36</v>
      </c>
      <c r="M93" s="73">
        <v>359883711</v>
      </c>
    </row>
    <row r="94" spans="1:13" x14ac:dyDescent="0.2">
      <c r="A94" s="48" t="s">
        <v>284</v>
      </c>
      <c r="B94" s="58" t="s">
        <v>285</v>
      </c>
      <c r="C94" s="79">
        <v>222610</v>
      </c>
      <c r="D94" s="73">
        <v>339197999049</v>
      </c>
      <c r="E94" s="74">
        <v>1.8977000000000001E-2</v>
      </c>
      <c r="F94" s="79">
        <v>222607</v>
      </c>
      <c r="G94" s="73">
        <v>332880701543</v>
      </c>
      <c r="H94" s="75">
        <v>5.0950000000000002E-2</v>
      </c>
      <c r="I94" s="80">
        <v>222612</v>
      </c>
      <c r="J94" s="73">
        <v>316742633862</v>
      </c>
      <c r="K94" s="74">
        <v>5.6638000000000001E-2</v>
      </c>
      <c r="L94" s="79">
        <v>222542</v>
      </c>
      <c r="M94" s="73">
        <v>299764563193</v>
      </c>
    </row>
    <row r="95" spans="1:13" x14ac:dyDescent="0.2">
      <c r="A95" s="48" t="s">
        <v>286</v>
      </c>
      <c r="B95" s="58" t="s">
        <v>287</v>
      </c>
      <c r="C95" s="79">
        <v>16</v>
      </c>
      <c r="D95" s="73">
        <v>0</v>
      </c>
      <c r="E95" s="74">
        <v>0</v>
      </c>
      <c r="F95" s="79">
        <v>16</v>
      </c>
      <c r="G95" s="73">
        <v>0</v>
      </c>
      <c r="H95" s="75">
        <v>0</v>
      </c>
      <c r="I95" s="80">
        <v>16</v>
      </c>
      <c r="J95" s="73">
        <v>0</v>
      </c>
      <c r="K95" s="74">
        <v>0</v>
      </c>
      <c r="L95" s="79">
        <v>16</v>
      </c>
      <c r="M95" s="73">
        <v>0</v>
      </c>
    </row>
    <row r="96" spans="1:13" x14ac:dyDescent="0.2">
      <c r="A96" s="48" t="s">
        <v>288</v>
      </c>
      <c r="B96" s="58" t="s">
        <v>289</v>
      </c>
      <c r="C96" s="79">
        <v>30</v>
      </c>
      <c r="D96" s="73">
        <v>1217672725</v>
      </c>
      <c r="E96" s="74">
        <v>1.9609999999999999E-2</v>
      </c>
      <c r="F96" s="79">
        <v>30</v>
      </c>
      <c r="G96" s="73">
        <v>1194253283</v>
      </c>
      <c r="H96" s="75">
        <v>5.0139000000000003E-2</v>
      </c>
      <c r="I96" s="80">
        <v>30</v>
      </c>
      <c r="J96" s="73">
        <v>1137232529</v>
      </c>
      <c r="K96" s="74">
        <v>-2.4511000000000002E-2</v>
      </c>
      <c r="L96" s="79">
        <v>30</v>
      </c>
      <c r="M96" s="73">
        <v>1165807246</v>
      </c>
    </row>
    <row r="97" spans="1:13" x14ac:dyDescent="0.2">
      <c r="A97" s="48" t="s">
        <v>290</v>
      </c>
      <c r="B97" s="58" t="s">
        <v>291</v>
      </c>
      <c r="C97" s="79">
        <v>292</v>
      </c>
      <c r="D97" s="73">
        <v>288644595</v>
      </c>
      <c r="E97" s="74">
        <v>1.8488999999999998E-2</v>
      </c>
      <c r="F97" s="79">
        <v>292</v>
      </c>
      <c r="G97" s="73">
        <v>283404554</v>
      </c>
      <c r="H97" s="75">
        <v>8.7290000000000006E-3</v>
      </c>
      <c r="I97" s="80">
        <v>292</v>
      </c>
      <c r="J97" s="73">
        <v>280951876</v>
      </c>
      <c r="K97" s="74">
        <v>1.439E-2</v>
      </c>
      <c r="L97" s="79">
        <v>292</v>
      </c>
      <c r="M97" s="73">
        <v>276966150</v>
      </c>
    </row>
    <row r="98" spans="1:13" x14ac:dyDescent="0.2">
      <c r="A98" s="48" t="s">
        <v>292</v>
      </c>
      <c r="B98" s="58" t="s">
        <v>293</v>
      </c>
      <c r="C98" s="79">
        <v>17</v>
      </c>
      <c r="D98" s="73">
        <v>110000579</v>
      </c>
      <c r="E98" s="74">
        <v>1.9998999999999999E-2</v>
      </c>
      <c r="F98" s="79">
        <v>17</v>
      </c>
      <c r="G98" s="73">
        <v>107843722</v>
      </c>
      <c r="H98" s="75">
        <v>2.0456999999999999E-2</v>
      </c>
      <c r="I98" s="80">
        <v>17</v>
      </c>
      <c r="J98" s="73">
        <v>105681781</v>
      </c>
      <c r="K98" s="74">
        <v>2.0080000000000001E-2</v>
      </c>
      <c r="L98" s="79">
        <v>17</v>
      </c>
      <c r="M98" s="73">
        <v>103601434</v>
      </c>
    </row>
    <row r="99" spans="1:13" x14ac:dyDescent="0.2">
      <c r="A99" s="48" t="s">
        <v>294</v>
      </c>
      <c r="B99" s="58" t="s">
        <v>295</v>
      </c>
      <c r="C99" s="79">
        <v>12</v>
      </c>
      <c r="D99" s="73">
        <v>114804112</v>
      </c>
      <c r="E99" s="74">
        <v>1.9998999999999999E-2</v>
      </c>
      <c r="F99" s="79">
        <v>12</v>
      </c>
      <c r="G99" s="73">
        <v>112553061</v>
      </c>
      <c r="H99" s="75">
        <v>2.6200999999999999E-2</v>
      </c>
      <c r="I99" s="80">
        <v>11</v>
      </c>
      <c r="J99" s="73">
        <v>109679343</v>
      </c>
      <c r="K99" s="74">
        <v>2.0102999999999999E-2</v>
      </c>
      <c r="L99" s="79">
        <v>11</v>
      </c>
      <c r="M99" s="73">
        <v>107517874</v>
      </c>
    </row>
    <row r="100" spans="1:13" x14ac:dyDescent="0.2">
      <c r="A100" s="48" t="s">
        <v>296</v>
      </c>
      <c r="B100" s="58" t="s">
        <v>297</v>
      </c>
      <c r="C100" s="79">
        <v>10</v>
      </c>
      <c r="D100" s="73">
        <v>134157004</v>
      </c>
      <c r="E100" s="74">
        <v>1.9998999999999999E-2</v>
      </c>
      <c r="F100" s="79">
        <v>10</v>
      </c>
      <c r="G100" s="73">
        <v>131526483</v>
      </c>
      <c r="H100" s="75">
        <v>2.9565999999999999E-2</v>
      </c>
      <c r="I100" s="80">
        <v>10</v>
      </c>
      <c r="J100" s="73">
        <v>127749364</v>
      </c>
      <c r="K100" s="74">
        <v>2.0088000000000002E-2</v>
      </c>
      <c r="L100" s="79">
        <v>10</v>
      </c>
      <c r="M100" s="73">
        <v>125233585</v>
      </c>
    </row>
    <row r="101" spans="1:13" x14ac:dyDescent="0.2">
      <c r="A101" s="48" t="s">
        <v>298</v>
      </c>
      <c r="B101" s="58" t="s">
        <v>299</v>
      </c>
      <c r="C101" s="79">
        <v>222610</v>
      </c>
      <c r="D101" s="73">
        <v>339197999049</v>
      </c>
      <c r="E101" s="74">
        <v>1.8977000000000001E-2</v>
      </c>
      <c r="F101" s="79">
        <v>222607</v>
      </c>
      <c r="G101" s="73">
        <v>332880701543</v>
      </c>
      <c r="H101" s="75">
        <v>5.0950000000000002E-2</v>
      </c>
      <c r="I101" s="80">
        <v>222612</v>
      </c>
      <c r="J101" s="73">
        <v>316742633862</v>
      </c>
      <c r="K101" s="74">
        <v>5.6638000000000001E-2</v>
      </c>
      <c r="L101" s="79">
        <v>222542</v>
      </c>
      <c r="M101" s="73">
        <v>299764563193</v>
      </c>
    </row>
    <row r="102" spans="1:13" x14ac:dyDescent="0.2">
      <c r="A102" s="48" t="s">
        <v>300</v>
      </c>
      <c r="B102" s="58" t="s">
        <v>301</v>
      </c>
      <c r="C102" s="79">
        <v>70</v>
      </c>
      <c r="D102" s="73">
        <v>102122425</v>
      </c>
      <c r="E102" s="74">
        <v>1.2359E-2</v>
      </c>
      <c r="F102" s="79">
        <v>70</v>
      </c>
      <c r="G102" s="73">
        <v>100875636</v>
      </c>
      <c r="H102" s="75">
        <v>6.4316999999999999E-2</v>
      </c>
      <c r="I102" s="80">
        <v>70</v>
      </c>
      <c r="J102" s="73">
        <v>94779627</v>
      </c>
      <c r="K102" s="74">
        <v>7.0032999999999998E-2</v>
      </c>
      <c r="L102" s="79">
        <v>70</v>
      </c>
      <c r="M102" s="73">
        <v>88576280</v>
      </c>
    </row>
    <row r="103" spans="1:13" x14ac:dyDescent="0.2">
      <c r="A103" s="48" t="s">
        <v>302</v>
      </c>
      <c r="B103" s="58" t="s">
        <v>303</v>
      </c>
      <c r="C103" s="79">
        <v>134006</v>
      </c>
      <c r="D103" s="73">
        <v>249637934488.00003</v>
      </c>
      <c r="E103" s="74">
        <v>1.8942000000000001E-2</v>
      </c>
      <c r="F103" s="79">
        <v>134005</v>
      </c>
      <c r="G103" s="73">
        <v>244997144558</v>
      </c>
      <c r="H103" s="75">
        <v>5.0883999999999999E-2</v>
      </c>
      <c r="I103" s="80">
        <v>134002</v>
      </c>
      <c r="J103" s="73">
        <v>233134159683</v>
      </c>
      <c r="K103" s="74">
        <v>5.1910999999999999E-2</v>
      </c>
      <c r="L103" s="79">
        <v>133926</v>
      </c>
      <c r="M103" s="73">
        <v>221629073798.99997</v>
      </c>
    </row>
    <row r="104" spans="1:13" x14ac:dyDescent="0.2">
      <c r="A104" s="48" t="s">
        <v>304</v>
      </c>
      <c r="B104" s="58" t="s">
        <v>305</v>
      </c>
      <c r="C104" s="79">
        <v>29</v>
      </c>
      <c r="D104" s="73">
        <v>97120139</v>
      </c>
      <c r="E104" s="74">
        <v>1.9998999999999999E-2</v>
      </c>
      <c r="F104" s="79">
        <v>29</v>
      </c>
      <c r="G104" s="73">
        <v>95215858</v>
      </c>
      <c r="H104" s="75">
        <v>2.0948999999999999E-2</v>
      </c>
      <c r="I104" s="80">
        <v>29</v>
      </c>
      <c r="J104" s="73">
        <v>93262057</v>
      </c>
      <c r="K104" s="74">
        <v>0.135995</v>
      </c>
      <c r="L104" s="79">
        <v>29</v>
      </c>
      <c r="M104" s="73">
        <v>82097231</v>
      </c>
    </row>
    <row r="105" spans="1:13" x14ac:dyDescent="0.2">
      <c r="A105" s="48" t="s">
        <v>306</v>
      </c>
      <c r="B105" s="58" t="s">
        <v>307</v>
      </c>
      <c r="C105" s="79">
        <v>72097</v>
      </c>
      <c r="D105" s="73">
        <v>141004756418</v>
      </c>
      <c r="E105" s="74">
        <v>1.8662000000000002E-2</v>
      </c>
      <c r="F105" s="79">
        <v>72096</v>
      </c>
      <c r="G105" s="73">
        <v>138421433286</v>
      </c>
      <c r="H105" s="75">
        <v>5.2389999999999999E-2</v>
      </c>
      <c r="I105" s="80">
        <v>72102</v>
      </c>
      <c r="J105" s="73">
        <v>131530423708.00002</v>
      </c>
      <c r="K105" s="74">
        <v>5.0514000000000003E-2</v>
      </c>
      <c r="L105" s="79">
        <v>72097</v>
      </c>
      <c r="M105" s="73">
        <v>125205686039</v>
      </c>
    </row>
    <row r="106" spans="1:13" x14ac:dyDescent="0.2">
      <c r="A106" s="48" t="s">
        <v>308</v>
      </c>
      <c r="B106" s="58" t="s">
        <v>309</v>
      </c>
      <c r="C106" s="79">
        <v>33032</v>
      </c>
      <c r="D106" s="73">
        <v>25982996635.000004</v>
      </c>
      <c r="E106" s="74">
        <v>1.8373E-2</v>
      </c>
      <c r="F106" s="79">
        <v>33031</v>
      </c>
      <c r="G106" s="73">
        <v>25514206280</v>
      </c>
      <c r="H106" s="75">
        <v>3.8044000000000001E-2</v>
      </c>
      <c r="I106" s="80">
        <v>33033</v>
      </c>
      <c r="J106" s="73">
        <v>24579115771.000004</v>
      </c>
      <c r="K106" s="74">
        <v>5.2614000000000001E-2</v>
      </c>
      <c r="L106" s="79">
        <v>33038</v>
      </c>
      <c r="M106" s="73">
        <v>23350537724</v>
      </c>
    </row>
    <row r="107" spans="1:13" x14ac:dyDescent="0.2">
      <c r="A107" s="48" t="s">
        <v>310</v>
      </c>
      <c r="B107" s="58" t="s">
        <v>311</v>
      </c>
      <c r="C107" s="79">
        <v>222610</v>
      </c>
      <c r="D107" s="73">
        <v>339197999049</v>
      </c>
      <c r="E107" s="74">
        <v>1.8977000000000001E-2</v>
      </c>
      <c r="F107" s="79">
        <v>222607</v>
      </c>
      <c r="G107" s="73">
        <v>332880701543</v>
      </c>
      <c r="H107" s="75">
        <v>5.0950000000000002E-2</v>
      </c>
      <c r="I107" s="80">
        <v>222612</v>
      </c>
      <c r="J107" s="73">
        <v>316742633862</v>
      </c>
      <c r="K107" s="74">
        <v>5.6638000000000001E-2</v>
      </c>
      <c r="L107" s="79">
        <v>222542</v>
      </c>
      <c r="M107" s="73">
        <v>299764563193</v>
      </c>
    </row>
    <row r="108" spans="1:13" x14ac:dyDescent="0.2">
      <c r="A108" s="48" t="s">
        <v>312</v>
      </c>
      <c r="B108" s="58" t="s">
        <v>313</v>
      </c>
      <c r="C108" s="79">
        <v>220</v>
      </c>
      <c r="D108" s="73">
        <v>171516548</v>
      </c>
      <c r="E108" s="74">
        <v>2.0832E-2</v>
      </c>
      <c r="F108" s="79">
        <v>220</v>
      </c>
      <c r="G108" s="73">
        <v>168016380</v>
      </c>
      <c r="H108" s="75">
        <v>3.6734999999999997E-2</v>
      </c>
      <c r="I108" s="80">
        <v>220</v>
      </c>
      <c r="J108" s="73">
        <v>162062912</v>
      </c>
      <c r="K108" s="74">
        <v>3.4146999999999997E-2</v>
      </c>
      <c r="L108" s="79">
        <v>220</v>
      </c>
      <c r="M108" s="73">
        <v>156711568</v>
      </c>
    </row>
    <row r="109" spans="1:13" x14ac:dyDescent="0.2">
      <c r="A109" s="48" t="s">
        <v>314</v>
      </c>
      <c r="B109" s="58" t="s">
        <v>315</v>
      </c>
      <c r="C109" s="79">
        <v>1182</v>
      </c>
      <c r="D109" s="73">
        <v>911957194</v>
      </c>
      <c r="E109" s="74">
        <v>1.7713E-2</v>
      </c>
      <c r="F109" s="79">
        <v>1182</v>
      </c>
      <c r="G109" s="73">
        <v>896084478</v>
      </c>
      <c r="H109" s="75">
        <v>3.4651000000000001E-2</v>
      </c>
      <c r="I109" s="80">
        <v>1184</v>
      </c>
      <c r="J109" s="73">
        <v>866073735</v>
      </c>
      <c r="K109" s="74">
        <v>3.7985999999999999E-2</v>
      </c>
      <c r="L109" s="79">
        <v>1184</v>
      </c>
      <c r="M109" s="73">
        <v>834378639</v>
      </c>
    </row>
    <row r="110" spans="1:13" x14ac:dyDescent="0.2">
      <c r="A110" s="48" t="s">
        <v>316</v>
      </c>
      <c r="B110" s="58" t="s">
        <v>317</v>
      </c>
      <c r="C110" s="79">
        <v>176</v>
      </c>
      <c r="D110" s="73">
        <v>216292371</v>
      </c>
      <c r="E110" s="74">
        <v>1.3875999999999999E-2</v>
      </c>
      <c r="F110" s="79">
        <v>176</v>
      </c>
      <c r="G110" s="73">
        <v>213331968</v>
      </c>
      <c r="H110" s="75">
        <v>2.1187000000000001E-2</v>
      </c>
      <c r="I110" s="80">
        <v>176</v>
      </c>
      <c r="J110" s="73">
        <v>208905794</v>
      </c>
      <c r="K110" s="74">
        <v>4.0105000000000002E-2</v>
      </c>
      <c r="L110" s="79">
        <v>176</v>
      </c>
      <c r="M110" s="73">
        <v>200850547</v>
      </c>
    </row>
  </sheetData>
  <mergeCells count="5">
    <mergeCell ref="A1:B1"/>
    <mergeCell ref="C1:E1"/>
    <mergeCell ref="F1:H1"/>
    <mergeCell ref="I1:K1"/>
    <mergeCell ref="L1:M1"/>
  </mergeCells>
  <pageMargins left="0.7" right="0.7" top="0.75" bottom="0.75" header="0.3" footer="0.3"/>
  <pageSetup orientation="portrait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theme="5" tint="-0.249977111117893"/>
  </sheetPr>
  <dimension ref="A1:M550"/>
  <sheetViews>
    <sheetView zoomScaleNormal="100" workbookViewId="0">
      <pane xSplit="2" ySplit="2" topLeftCell="C3" activePane="bottomRight" state="frozen"/>
      <selection pane="topRight" activeCell="C1" sqref="C1"/>
      <selection pane="bottomLeft" activeCell="A3" sqref="A3"/>
      <selection pane="bottomRight" sqref="A1:B1"/>
    </sheetView>
  </sheetViews>
  <sheetFormatPr defaultColWidth="9.140625" defaultRowHeight="12" x14ac:dyDescent="0.2"/>
  <cols>
    <col min="1" max="1" width="40.7109375" style="1" customWidth="1"/>
    <col min="2" max="2" width="7.7109375" style="12" customWidth="1"/>
    <col min="3" max="3" width="10.7109375" style="63" customWidth="1"/>
    <col min="4" max="4" width="15.7109375" style="3" customWidth="1"/>
    <col min="5" max="5" width="5.7109375" style="4" customWidth="1"/>
    <col min="6" max="6" width="10.7109375" style="63" customWidth="1"/>
    <col min="7" max="7" width="15.7109375" style="3" customWidth="1"/>
    <col min="8" max="8" width="5.7109375" style="4" customWidth="1"/>
    <col min="9" max="9" width="10.7109375" style="63" customWidth="1"/>
    <col min="10" max="10" width="15.7109375" style="3" customWidth="1"/>
    <col min="11" max="11" width="5.7109375" style="4" customWidth="1"/>
    <col min="12" max="12" width="10.7109375" style="63" customWidth="1"/>
    <col min="13" max="13" width="15.7109375" style="3" customWidth="1"/>
    <col min="14" max="16384" width="9.140625" style="1"/>
  </cols>
  <sheetData>
    <row r="1" spans="1:13" s="5" customFormat="1" ht="15" x14ac:dyDescent="0.25">
      <c r="A1" s="82" t="s">
        <v>318</v>
      </c>
      <c r="B1" s="99"/>
      <c r="C1" s="100">
        <f>Cities!C1</f>
        <v>2026</v>
      </c>
      <c r="D1" s="101"/>
      <c r="E1" s="102"/>
      <c r="F1" s="103">
        <f>C1-1</f>
        <v>2025</v>
      </c>
      <c r="G1" s="103"/>
      <c r="H1" s="104"/>
      <c r="I1" s="100">
        <f>F1-1</f>
        <v>2024</v>
      </c>
      <c r="J1" s="101"/>
      <c r="K1" s="102"/>
      <c r="L1" s="87">
        <f>I1-1</f>
        <v>2023</v>
      </c>
      <c r="M1" s="89"/>
    </row>
    <row r="2" spans="1:13" customFormat="1" ht="15" x14ac:dyDescent="0.25">
      <c r="A2" s="54" t="s">
        <v>1</v>
      </c>
      <c r="B2" s="56" t="s">
        <v>2</v>
      </c>
      <c r="C2" s="66" t="s">
        <v>3</v>
      </c>
      <c r="D2" s="6" t="s">
        <v>1006</v>
      </c>
      <c r="E2" s="8" t="s">
        <v>4</v>
      </c>
      <c r="F2" s="69" t="s">
        <v>1012</v>
      </c>
      <c r="G2" s="6" t="s">
        <v>1007</v>
      </c>
      <c r="H2" s="10" t="s">
        <v>1010</v>
      </c>
      <c r="I2" s="66" t="s">
        <v>1013</v>
      </c>
      <c r="J2" s="6" t="s">
        <v>1008</v>
      </c>
      <c r="K2" s="8" t="s">
        <v>1011</v>
      </c>
      <c r="L2" s="69" t="s">
        <v>1014</v>
      </c>
      <c r="M2" s="11" t="s">
        <v>1009</v>
      </c>
    </row>
    <row r="3" spans="1:13" x14ac:dyDescent="0.2">
      <c r="A3" s="40" t="s">
        <v>5</v>
      </c>
      <c r="B3" s="57" t="s">
        <v>6</v>
      </c>
      <c r="C3" s="67">
        <v>222610</v>
      </c>
      <c r="D3" s="31">
        <v>339197999049</v>
      </c>
      <c r="E3" s="32">
        <v>1.8977000000000001E-2</v>
      </c>
      <c r="F3" s="70">
        <v>222607</v>
      </c>
      <c r="G3" s="31">
        <v>332880701543</v>
      </c>
      <c r="H3" s="46">
        <v>5.0950000000000002E-2</v>
      </c>
      <c r="I3" s="67">
        <v>222612</v>
      </c>
      <c r="J3" s="31">
        <v>316742633862</v>
      </c>
      <c r="K3" s="32">
        <v>5.6638000000000001E-2</v>
      </c>
      <c r="L3" s="70">
        <v>222542</v>
      </c>
      <c r="M3" s="33">
        <v>299764563193</v>
      </c>
    </row>
    <row r="4" spans="1:13" x14ac:dyDescent="0.2">
      <c r="A4" s="40" t="s">
        <v>319</v>
      </c>
      <c r="B4" s="57" t="s">
        <v>320</v>
      </c>
      <c r="C4" s="67">
        <v>222610</v>
      </c>
      <c r="D4" s="31">
        <v>339197999049</v>
      </c>
      <c r="E4" s="32">
        <v>1.8977000000000001E-2</v>
      </c>
      <c r="F4" s="70">
        <v>222607</v>
      </c>
      <c r="G4" s="31">
        <v>332880701543</v>
      </c>
      <c r="H4" s="46">
        <v>5.0950000000000002E-2</v>
      </c>
      <c r="I4" s="67">
        <v>222612</v>
      </c>
      <c r="J4" s="31">
        <v>316742633862</v>
      </c>
      <c r="K4" s="32">
        <v>5.6638000000000001E-2</v>
      </c>
      <c r="L4" s="70">
        <v>222542</v>
      </c>
      <c r="M4" s="33">
        <v>299764563193</v>
      </c>
    </row>
    <row r="5" spans="1:13" x14ac:dyDescent="0.2">
      <c r="A5" s="40" t="s">
        <v>321</v>
      </c>
      <c r="B5" s="57" t="s">
        <v>322</v>
      </c>
      <c r="C5" s="67">
        <v>222610</v>
      </c>
      <c r="D5" s="31">
        <v>339197999049</v>
      </c>
      <c r="E5" s="32">
        <v>1.8977000000000001E-2</v>
      </c>
      <c r="F5" s="70">
        <v>222607</v>
      </c>
      <c r="G5" s="31">
        <v>332880701543</v>
      </c>
      <c r="H5" s="46">
        <v>5.0950000000000002E-2</v>
      </c>
      <c r="I5" s="67">
        <v>222612</v>
      </c>
      <c r="J5" s="31">
        <v>316742633862</v>
      </c>
      <c r="K5" s="32">
        <v>5.6638000000000001E-2</v>
      </c>
      <c r="L5" s="70">
        <v>222542</v>
      </c>
      <c r="M5" s="33">
        <v>299764563193</v>
      </c>
    </row>
    <row r="6" spans="1:13" x14ac:dyDescent="0.2">
      <c r="A6" s="40" t="s">
        <v>323</v>
      </c>
      <c r="B6" s="57" t="s">
        <v>324</v>
      </c>
      <c r="C6" s="67">
        <v>93743</v>
      </c>
      <c r="D6" s="31">
        <v>137300566550</v>
      </c>
      <c r="E6" s="32">
        <v>1.8865E-2</v>
      </c>
      <c r="F6" s="70">
        <v>93741</v>
      </c>
      <c r="G6" s="31">
        <v>134758316007</v>
      </c>
      <c r="H6" s="46">
        <v>5.3627000000000001E-2</v>
      </c>
      <c r="I6" s="67">
        <v>93756</v>
      </c>
      <c r="J6" s="31">
        <v>127899393284.99998</v>
      </c>
      <c r="K6" s="32">
        <v>5.3012999999999998E-2</v>
      </c>
      <c r="L6" s="70">
        <v>93723</v>
      </c>
      <c r="M6" s="33">
        <v>121460363464</v>
      </c>
    </row>
    <row r="7" spans="1:13" x14ac:dyDescent="0.2">
      <c r="A7" s="40" t="s">
        <v>104</v>
      </c>
      <c r="B7" s="57" t="s">
        <v>105</v>
      </c>
      <c r="C7" s="67">
        <v>7151</v>
      </c>
      <c r="D7" s="31">
        <v>6453656523</v>
      </c>
      <c r="E7" s="32">
        <v>1.6886999999999999E-2</v>
      </c>
      <c r="F7" s="70">
        <v>7151</v>
      </c>
      <c r="G7" s="31">
        <v>6346481517</v>
      </c>
      <c r="H7" s="46">
        <v>4.5733000000000003E-2</v>
      </c>
      <c r="I7" s="67">
        <v>7165</v>
      </c>
      <c r="J7" s="31">
        <v>6068925299</v>
      </c>
      <c r="K7" s="32">
        <v>3.7627000000000001E-2</v>
      </c>
      <c r="L7" s="70">
        <v>7165</v>
      </c>
      <c r="M7" s="33">
        <v>5848850213</v>
      </c>
    </row>
    <row r="8" spans="1:13" x14ac:dyDescent="0.2">
      <c r="A8" s="40" t="s">
        <v>7</v>
      </c>
      <c r="B8" s="57" t="s">
        <v>8</v>
      </c>
      <c r="C8" s="67">
        <v>2621</v>
      </c>
      <c r="D8" s="31">
        <v>18223119228</v>
      </c>
      <c r="E8" s="32">
        <v>1.9706999999999999E-2</v>
      </c>
      <c r="F8" s="70">
        <v>2621</v>
      </c>
      <c r="G8" s="31">
        <v>17870920345</v>
      </c>
      <c r="H8" s="46">
        <v>6.5144999999999995E-2</v>
      </c>
      <c r="I8" s="67">
        <v>2620</v>
      </c>
      <c r="J8" s="31">
        <v>16777918447</v>
      </c>
      <c r="K8" s="32">
        <v>6.3126000000000002E-2</v>
      </c>
      <c r="L8" s="70">
        <v>2614</v>
      </c>
      <c r="M8" s="33">
        <v>15781671493</v>
      </c>
    </row>
    <row r="9" spans="1:13" x14ac:dyDescent="0.2">
      <c r="A9" s="40" t="s">
        <v>325</v>
      </c>
      <c r="B9" s="57" t="s">
        <v>326</v>
      </c>
      <c r="C9" s="67">
        <v>2620</v>
      </c>
      <c r="D9" s="31">
        <v>18222735008</v>
      </c>
      <c r="E9" s="32">
        <v>1.9706999999999999E-2</v>
      </c>
      <c r="F9" s="70">
        <v>2620</v>
      </c>
      <c r="G9" s="31">
        <v>17870543657</v>
      </c>
      <c r="H9" s="46">
        <v>6.5145999999999996E-2</v>
      </c>
      <c r="I9" s="67">
        <v>2619</v>
      </c>
      <c r="J9" s="31">
        <v>16777549145</v>
      </c>
      <c r="K9" s="32">
        <v>6.3127000000000003E-2</v>
      </c>
      <c r="L9" s="70">
        <v>2613</v>
      </c>
      <c r="M9" s="33">
        <v>15781309431</v>
      </c>
    </row>
    <row r="10" spans="1:13" x14ac:dyDescent="0.2">
      <c r="A10" s="40" t="s">
        <v>9</v>
      </c>
      <c r="B10" s="57" t="s">
        <v>10</v>
      </c>
      <c r="C10" s="67">
        <v>8364</v>
      </c>
      <c r="D10" s="31">
        <v>11218333299</v>
      </c>
      <c r="E10" s="32">
        <v>1.8731000000000001E-2</v>
      </c>
      <c r="F10" s="70">
        <v>8364</v>
      </c>
      <c r="G10" s="31">
        <v>11012058805</v>
      </c>
      <c r="H10" s="46">
        <v>6.5837999999999994E-2</v>
      </c>
      <c r="I10" s="67">
        <v>8352</v>
      </c>
      <c r="J10" s="31">
        <v>10331827848</v>
      </c>
      <c r="K10" s="32">
        <v>5.9866999999999997E-2</v>
      </c>
      <c r="L10" s="70">
        <v>8353</v>
      </c>
      <c r="M10" s="33">
        <v>9748221934</v>
      </c>
    </row>
    <row r="11" spans="1:13" x14ac:dyDescent="0.2">
      <c r="A11" s="40" t="s">
        <v>327</v>
      </c>
      <c r="B11" s="57" t="s">
        <v>328</v>
      </c>
      <c r="C11" s="67">
        <v>8362</v>
      </c>
      <c r="D11" s="31">
        <v>11023284580</v>
      </c>
      <c r="E11" s="32">
        <v>1.8709E-2</v>
      </c>
      <c r="F11" s="70">
        <v>8362</v>
      </c>
      <c r="G11" s="31">
        <v>10820834570</v>
      </c>
      <c r="H11" s="46">
        <v>6.0933000000000001E-2</v>
      </c>
      <c r="I11" s="67">
        <v>8350</v>
      </c>
      <c r="J11" s="31">
        <v>10199353107</v>
      </c>
      <c r="K11" s="32">
        <v>4.8384000000000003E-2</v>
      </c>
      <c r="L11" s="70">
        <v>8351</v>
      </c>
      <c r="M11" s="33">
        <v>9728638853</v>
      </c>
    </row>
    <row r="12" spans="1:13" x14ac:dyDescent="0.2">
      <c r="A12" s="40" t="s">
        <v>11</v>
      </c>
      <c r="B12" s="57" t="s">
        <v>12</v>
      </c>
      <c r="C12" s="67">
        <v>2246</v>
      </c>
      <c r="D12" s="31">
        <v>4209839428</v>
      </c>
      <c r="E12" s="32">
        <v>1.6837999999999999E-2</v>
      </c>
      <c r="F12" s="70">
        <v>2245</v>
      </c>
      <c r="G12" s="31">
        <v>4140125061</v>
      </c>
      <c r="H12" s="46">
        <v>6.3553999999999999E-2</v>
      </c>
      <c r="I12" s="67">
        <v>2246</v>
      </c>
      <c r="J12" s="31">
        <v>3892726051</v>
      </c>
      <c r="K12" s="32">
        <v>0.119214</v>
      </c>
      <c r="L12" s="70">
        <v>2243</v>
      </c>
      <c r="M12" s="33">
        <v>3478087964</v>
      </c>
    </row>
    <row r="13" spans="1:13" x14ac:dyDescent="0.2">
      <c r="A13" s="40" t="s">
        <v>329</v>
      </c>
      <c r="B13" s="57" t="s">
        <v>330</v>
      </c>
      <c r="C13" s="67">
        <v>85</v>
      </c>
      <c r="D13" s="31">
        <v>1810832967</v>
      </c>
      <c r="E13" s="32">
        <v>1.4041E-2</v>
      </c>
      <c r="F13" s="70">
        <v>85</v>
      </c>
      <c r="G13" s="31">
        <v>1785757849</v>
      </c>
      <c r="H13" s="46">
        <v>0.10595499999999999</v>
      </c>
      <c r="I13" s="67">
        <v>89</v>
      </c>
      <c r="J13" s="31">
        <v>1614673563</v>
      </c>
      <c r="K13" s="32">
        <v>0.27454600000000001</v>
      </c>
      <c r="L13" s="70">
        <v>89</v>
      </c>
      <c r="M13" s="33">
        <v>1266861308</v>
      </c>
    </row>
    <row r="14" spans="1:13" x14ac:dyDescent="0.2">
      <c r="A14" s="40" t="s">
        <v>331</v>
      </c>
      <c r="B14" s="57" t="s">
        <v>332</v>
      </c>
      <c r="C14" s="67">
        <v>61</v>
      </c>
      <c r="D14" s="31">
        <v>181610395</v>
      </c>
      <c r="E14" s="32">
        <v>1.9998999999999999E-2</v>
      </c>
      <c r="F14" s="70">
        <v>61</v>
      </c>
      <c r="G14" s="31">
        <v>178049448</v>
      </c>
      <c r="H14" s="46">
        <v>2.3220000000000001E-2</v>
      </c>
      <c r="I14" s="67">
        <v>61</v>
      </c>
      <c r="J14" s="31">
        <v>174008923</v>
      </c>
      <c r="K14" s="32">
        <v>1.9998999999999999E-2</v>
      </c>
      <c r="L14" s="70">
        <v>61</v>
      </c>
      <c r="M14" s="33">
        <v>170597026</v>
      </c>
    </row>
    <row r="15" spans="1:13" x14ac:dyDescent="0.2">
      <c r="A15" s="40" t="s">
        <v>333</v>
      </c>
      <c r="B15" s="57" t="s">
        <v>334</v>
      </c>
      <c r="C15" s="67">
        <v>2246</v>
      </c>
      <c r="D15" s="31">
        <v>4209839428</v>
      </c>
      <c r="E15" s="32">
        <v>1.6837999999999999E-2</v>
      </c>
      <c r="F15" s="70">
        <v>2245</v>
      </c>
      <c r="G15" s="31">
        <v>4140125061</v>
      </c>
      <c r="H15" s="46">
        <v>6.3553999999999999E-2</v>
      </c>
      <c r="I15" s="67">
        <v>2246</v>
      </c>
      <c r="J15" s="31">
        <v>3892726051</v>
      </c>
      <c r="K15" s="32">
        <v>0.119214</v>
      </c>
      <c r="L15" s="70">
        <v>2243</v>
      </c>
      <c r="M15" s="33">
        <v>3478087964</v>
      </c>
    </row>
    <row r="16" spans="1:13" x14ac:dyDescent="0.2">
      <c r="A16" s="40" t="s">
        <v>13</v>
      </c>
      <c r="B16" s="57" t="s">
        <v>14</v>
      </c>
      <c r="C16" s="67">
        <v>8761</v>
      </c>
      <c r="D16" s="31">
        <v>18908691736</v>
      </c>
      <c r="E16" s="32">
        <v>1.8283000000000001E-2</v>
      </c>
      <c r="F16" s="70">
        <v>8761</v>
      </c>
      <c r="G16" s="31">
        <v>18569183307</v>
      </c>
      <c r="H16" s="46">
        <v>6.9941000000000003E-2</v>
      </c>
      <c r="I16" s="67">
        <v>8760</v>
      </c>
      <c r="J16" s="31">
        <v>17355318038</v>
      </c>
      <c r="K16" s="32">
        <v>8.3509E-2</v>
      </c>
      <c r="L16" s="70">
        <v>8757</v>
      </c>
      <c r="M16" s="33">
        <v>16017694703</v>
      </c>
    </row>
    <row r="17" spans="1:13" x14ac:dyDescent="0.2">
      <c r="A17" s="40" t="s">
        <v>335</v>
      </c>
      <c r="B17" s="57" t="s">
        <v>336</v>
      </c>
      <c r="C17" s="67">
        <v>8761</v>
      </c>
      <c r="D17" s="31">
        <v>18908691736</v>
      </c>
      <c r="E17" s="32">
        <v>1.8283000000000001E-2</v>
      </c>
      <c r="F17" s="70">
        <v>8761</v>
      </c>
      <c r="G17" s="31">
        <v>18569183307</v>
      </c>
      <c r="H17" s="46">
        <v>6.9941000000000003E-2</v>
      </c>
      <c r="I17" s="67">
        <v>8760</v>
      </c>
      <c r="J17" s="31">
        <v>17355318038</v>
      </c>
      <c r="K17" s="32">
        <v>8.3509E-2</v>
      </c>
      <c r="L17" s="70">
        <v>8757</v>
      </c>
      <c r="M17" s="33">
        <v>16017694703</v>
      </c>
    </row>
    <row r="18" spans="1:13" x14ac:dyDescent="0.2">
      <c r="A18" s="40" t="s">
        <v>337</v>
      </c>
      <c r="B18" s="57" t="s">
        <v>338</v>
      </c>
      <c r="C18" s="67">
        <v>8761</v>
      </c>
      <c r="D18" s="31">
        <v>18908691736</v>
      </c>
      <c r="E18" s="32">
        <v>1.8283000000000001E-2</v>
      </c>
      <c r="F18" s="70">
        <v>8761</v>
      </c>
      <c r="G18" s="31">
        <v>18569183307</v>
      </c>
      <c r="H18" s="46">
        <v>6.9941000000000003E-2</v>
      </c>
      <c r="I18" s="67">
        <v>8760</v>
      </c>
      <c r="J18" s="31">
        <v>17355318038</v>
      </c>
      <c r="K18" s="32">
        <v>8.3509E-2</v>
      </c>
      <c r="L18" s="70">
        <v>8757</v>
      </c>
      <c r="M18" s="33">
        <v>16017694703</v>
      </c>
    </row>
    <row r="19" spans="1:13" x14ac:dyDescent="0.2">
      <c r="A19" s="40" t="s">
        <v>15</v>
      </c>
      <c r="B19" s="57" t="s">
        <v>16</v>
      </c>
      <c r="C19" s="67">
        <v>564</v>
      </c>
      <c r="D19" s="31">
        <v>1209814678</v>
      </c>
      <c r="E19" s="32">
        <v>1.9567000000000001E-2</v>
      </c>
      <c r="F19" s="70">
        <v>564</v>
      </c>
      <c r="G19" s="31">
        <v>1186595622</v>
      </c>
      <c r="H19" s="46">
        <v>2.5715999999999999E-2</v>
      </c>
      <c r="I19" s="67">
        <v>561</v>
      </c>
      <c r="J19" s="31">
        <v>1156845735</v>
      </c>
      <c r="K19" s="32">
        <v>2.4565E-2</v>
      </c>
      <c r="L19" s="70">
        <v>558</v>
      </c>
      <c r="M19" s="33">
        <v>1129109168</v>
      </c>
    </row>
    <row r="20" spans="1:13" x14ac:dyDescent="0.2">
      <c r="A20" s="40" t="s">
        <v>339</v>
      </c>
      <c r="B20" s="57" t="s">
        <v>340</v>
      </c>
      <c r="C20" s="67">
        <v>564</v>
      </c>
      <c r="D20" s="31">
        <v>1209814678</v>
      </c>
      <c r="E20" s="32">
        <v>1.9567000000000001E-2</v>
      </c>
      <c r="F20" s="70">
        <v>564</v>
      </c>
      <c r="G20" s="31">
        <v>1186595622</v>
      </c>
      <c r="H20" s="46">
        <v>2.5715999999999999E-2</v>
      </c>
      <c r="I20" s="67">
        <v>561</v>
      </c>
      <c r="J20" s="31">
        <v>1156845735</v>
      </c>
      <c r="K20" s="32">
        <v>2.4565E-2</v>
      </c>
      <c r="L20" s="70">
        <v>558</v>
      </c>
      <c r="M20" s="33">
        <v>1129109168</v>
      </c>
    </row>
    <row r="21" spans="1:13" x14ac:dyDescent="0.2">
      <c r="A21" s="40" t="s">
        <v>17</v>
      </c>
      <c r="B21" s="57" t="s">
        <v>18</v>
      </c>
      <c r="C21" s="67">
        <v>24521</v>
      </c>
      <c r="D21" s="31">
        <v>18620500013</v>
      </c>
      <c r="E21" s="32">
        <v>1.8633E-2</v>
      </c>
      <c r="F21" s="70">
        <v>24521</v>
      </c>
      <c r="G21" s="31">
        <v>18279889598</v>
      </c>
      <c r="H21" s="46">
        <v>3.8779000000000001E-2</v>
      </c>
      <c r="I21" s="67">
        <v>24518</v>
      </c>
      <c r="J21" s="31">
        <v>17597461980</v>
      </c>
      <c r="K21" s="32">
        <v>7.6294000000000001E-2</v>
      </c>
      <c r="L21" s="70">
        <v>24514</v>
      </c>
      <c r="M21" s="33">
        <v>16350043353</v>
      </c>
    </row>
    <row r="22" spans="1:13" x14ac:dyDescent="0.2">
      <c r="A22" s="40" t="s">
        <v>341</v>
      </c>
      <c r="B22" s="57" t="s">
        <v>342</v>
      </c>
      <c r="C22" s="67">
        <v>334</v>
      </c>
      <c r="D22" s="31">
        <v>740837995</v>
      </c>
      <c r="E22" s="32">
        <v>1.7853000000000001E-2</v>
      </c>
      <c r="F22" s="70">
        <v>334</v>
      </c>
      <c r="G22" s="31">
        <v>727843253</v>
      </c>
      <c r="H22" s="46">
        <v>3.4847999999999997E-2</v>
      </c>
      <c r="I22" s="67">
        <v>334</v>
      </c>
      <c r="J22" s="31">
        <v>703332883</v>
      </c>
      <c r="K22" s="32">
        <v>4.7633000000000002E-2</v>
      </c>
      <c r="L22" s="70">
        <v>337</v>
      </c>
      <c r="M22" s="33">
        <v>671353639</v>
      </c>
    </row>
    <row r="23" spans="1:13" x14ac:dyDescent="0.2">
      <c r="A23" s="40" t="s">
        <v>343</v>
      </c>
      <c r="B23" s="57" t="s">
        <v>344</v>
      </c>
      <c r="C23" s="67">
        <v>1552</v>
      </c>
      <c r="D23" s="31">
        <v>1035855658</v>
      </c>
      <c r="E23" s="32">
        <v>0.02</v>
      </c>
      <c r="F23" s="70">
        <v>1552</v>
      </c>
      <c r="G23" s="31">
        <v>1015544468</v>
      </c>
      <c r="H23" s="46">
        <v>3.1071999999999999E-2</v>
      </c>
      <c r="I23" s="67">
        <v>1552</v>
      </c>
      <c r="J23" s="31">
        <v>984940263</v>
      </c>
      <c r="K23" s="32">
        <v>3.5286999999999999E-2</v>
      </c>
      <c r="L23" s="70">
        <v>1552</v>
      </c>
      <c r="M23" s="33">
        <v>951369097</v>
      </c>
    </row>
    <row r="24" spans="1:13" x14ac:dyDescent="0.2">
      <c r="A24" s="40" t="s">
        <v>345</v>
      </c>
      <c r="B24" s="57" t="s">
        <v>346</v>
      </c>
      <c r="C24" s="67">
        <v>24444</v>
      </c>
      <c r="D24" s="31">
        <v>18534810643</v>
      </c>
      <c r="E24" s="32">
        <v>1.8631000000000002E-2</v>
      </c>
      <c r="F24" s="70">
        <v>24444</v>
      </c>
      <c r="G24" s="31">
        <v>18195795539</v>
      </c>
      <c r="H24" s="46">
        <v>3.8870000000000002E-2</v>
      </c>
      <c r="I24" s="67">
        <v>24441</v>
      </c>
      <c r="J24" s="31">
        <v>17514982820</v>
      </c>
      <c r="K24" s="32">
        <v>7.6547000000000004E-2</v>
      </c>
      <c r="L24" s="70">
        <v>24437</v>
      </c>
      <c r="M24" s="33">
        <v>16269591246</v>
      </c>
    </row>
    <row r="25" spans="1:13" x14ac:dyDescent="0.2">
      <c r="A25" s="40" t="s">
        <v>347</v>
      </c>
      <c r="B25" s="57" t="s">
        <v>348</v>
      </c>
      <c r="C25" s="67">
        <v>516</v>
      </c>
      <c r="D25" s="31">
        <v>818791293</v>
      </c>
      <c r="E25" s="32">
        <v>2.1062000000000001E-2</v>
      </c>
      <c r="F25" s="70">
        <v>516</v>
      </c>
      <c r="G25" s="31">
        <v>801901595</v>
      </c>
      <c r="H25" s="46">
        <v>2.9082E-2</v>
      </c>
      <c r="I25" s="67">
        <v>519</v>
      </c>
      <c r="J25" s="31">
        <v>779239013</v>
      </c>
      <c r="K25" s="32">
        <v>3.0771E-2</v>
      </c>
      <c r="L25" s="70">
        <v>519</v>
      </c>
      <c r="M25" s="33">
        <v>755976786</v>
      </c>
    </row>
    <row r="26" spans="1:13" x14ac:dyDescent="0.2">
      <c r="A26" s="40" t="s">
        <v>349</v>
      </c>
      <c r="B26" s="57" t="s">
        <v>350</v>
      </c>
      <c r="C26" s="67">
        <v>206</v>
      </c>
      <c r="D26" s="31">
        <v>379051412</v>
      </c>
      <c r="E26" s="32">
        <v>1.9449999999999999E-2</v>
      </c>
      <c r="F26" s="70">
        <v>206</v>
      </c>
      <c r="G26" s="31">
        <v>371819186</v>
      </c>
      <c r="H26" s="46">
        <v>0.142841</v>
      </c>
      <c r="I26" s="67">
        <v>207</v>
      </c>
      <c r="J26" s="31">
        <v>325346188</v>
      </c>
      <c r="K26" s="32">
        <v>2.9354000000000002E-2</v>
      </c>
      <c r="L26" s="70">
        <v>209</v>
      </c>
      <c r="M26" s="33">
        <v>316068272</v>
      </c>
    </row>
    <row r="27" spans="1:13" x14ac:dyDescent="0.2">
      <c r="A27" s="40" t="s">
        <v>351</v>
      </c>
      <c r="B27" s="57" t="s">
        <v>352</v>
      </c>
      <c r="C27" s="67">
        <v>11</v>
      </c>
      <c r="D27" s="31">
        <v>743370823</v>
      </c>
      <c r="E27" s="32">
        <v>1.9939999999999999E-2</v>
      </c>
      <c r="F27" s="70">
        <v>11</v>
      </c>
      <c r="G27" s="31">
        <v>728837285</v>
      </c>
      <c r="H27" s="46">
        <v>2.001E-2</v>
      </c>
      <c r="I27" s="67">
        <v>11</v>
      </c>
      <c r="J27" s="31">
        <v>714538714</v>
      </c>
      <c r="K27" s="32">
        <v>1.7715000000000002E-2</v>
      </c>
      <c r="L27" s="70">
        <v>11</v>
      </c>
      <c r="M27" s="33">
        <v>702100925</v>
      </c>
    </row>
    <row r="28" spans="1:13" x14ac:dyDescent="0.2">
      <c r="A28" s="40" t="s">
        <v>19</v>
      </c>
      <c r="B28" s="57" t="s">
        <v>20</v>
      </c>
      <c r="C28" s="67">
        <v>5117</v>
      </c>
      <c r="D28" s="31">
        <v>5001601295</v>
      </c>
      <c r="E28" s="32">
        <v>1.9796999999999999E-2</v>
      </c>
      <c r="F28" s="70">
        <v>5117</v>
      </c>
      <c r="G28" s="31">
        <v>4904505194</v>
      </c>
      <c r="H28" s="46">
        <v>4.8280999999999998E-2</v>
      </c>
      <c r="I28" s="67">
        <v>5117</v>
      </c>
      <c r="J28" s="31">
        <v>4678616756</v>
      </c>
      <c r="K28" s="32">
        <v>3.3057000000000003E-2</v>
      </c>
      <c r="L28" s="70">
        <v>5123</v>
      </c>
      <c r="M28" s="33">
        <v>4528904478</v>
      </c>
    </row>
    <row r="29" spans="1:13" x14ac:dyDescent="0.2">
      <c r="A29" s="40" t="s">
        <v>21</v>
      </c>
      <c r="B29" s="57" t="s">
        <v>22</v>
      </c>
      <c r="C29" s="67">
        <v>9401</v>
      </c>
      <c r="D29" s="31">
        <v>15165699551</v>
      </c>
      <c r="E29" s="32">
        <v>1.8637999999999998E-2</v>
      </c>
      <c r="F29" s="70">
        <v>9401</v>
      </c>
      <c r="G29" s="31">
        <v>14888208741</v>
      </c>
      <c r="H29" s="46">
        <v>2.8149E-2</v>
      </c>
      <c r="I29" s="67">
        <v>9393</v>
      </c>
      <c r="J29" s="31">
        <v>14480590563</v>
      </c>
      <c r="K29" s="32">
        <v>3.5895999999999997E-2</v>
      </c>
      <c r="L29" s="70">
        <v>9376</v>
      </c>
      <c r="M29" s="33">
        <v>13978800511</v>
      </c>
    </row>
    <row r="30" spans="1:13" x14ac:dyDescent="0.2">
      <c r="A30" s="40" t="s">
        <v>1024</v>
      </c>
      <c r="B30" s="57" t="s">
        <v>353</v>
      </c>
      <c r="C30" s="67">
        <v>9401</v>
      </c>
      <c r="D30" s="31">
        <v>15165699551</v>
      </c>
      <c r="E30" s="32">
        <v>1.8637999999999998E-2</v>
      </c>
      <c r="F30" s="70">
        <v>9401</v>
      </c>
      <c r="G30" s="31">
        <v>14888208741</v>
      </c>
      <c r="H30" s="46">
        <v>2.8149E-2</v>
      </c>
      <c r="I30" s="67">
        <v>9393</v>
      </c>
      <c r="J30" s="31">
        <v>14480590563</v>
      </c>
      <c r="K30" s="32">
        <v>3.5895999999999997E-2</v>
      </c>
      <c r="L30" s="70">
        <v>9376</v>
      </c>
      <c r="M30" s="33">
        <v>13978800511</v>
      </c>
    </row>
    <row r="31" spans="1:13" x14ac:dyDescent="0.2">
      <c r="A31" s="40" t="s">
        <v>354</v>
      </c>
      <c r="B31" s="57" t="s">
        <v>355</v>
      </c>
      <c r="C31" s="67">
        <v>1</v>
      </c>
      <c r="D31" s="31">
        <v>111416254</v>
      </c>
      <c r="E31" s="32">
        <v>1.9998999999999999E-2</v>
      </c>
      <c r="F31" s="70">
        <v>1</v>
      </c>
      <c r="G31" s="31">
        <v>109231623</v>
      </c>
      <c r="H31" s="46">
        <v>1.9998999999999999E-2</v>
      </c>
      <c r="I31" s="67">
        <v>1</v>
      </c>
      <c r="J31" s="31">
        <v>107089827</v>
      </c>
      <c r="K31" s="32">
        <v>1.9998999999999999E-2</v>
      </c>
      <c r="L31" s="70">
        <v>1</v>
      </c>
      <c r="M31" s="33">
        <v>104990028</v>
      </c>
    </row>
    <row r="32" spans="1:13" x14ac:dyDescent="0.2">
      <c r="A32" s="40" t="s">
        <v>356</v>
      </c>
      <c r="B32" s="57" t="s">
        <v>357</v>
      </c>
      <c r="C32" s="67">
        <v>3</v>
      </c>
      <c r="D32" s="31">
        <v>103178316</v>
      </c>
      <c r="E32" s="32">
        <v>1.9998999999999999E-2</v>
      </c>
      <c r="F32" s="70">
        <v>3</v>
      </c>
      <c r="G32" s="31">
        <v>101155214</v>
      </c>
      <c r="H32" s="46">
        <v>1.9998999999999999E-2</v>
      </c>
      <c r="I32" s="67">
        <v>3</v>
      </c>
      <c r="J32" s="31">
        <v>99171781</v>
      </c>
      <c r="K32" s="32">
        <v>1.9998999999999999E-2</v>
      </c>
      <c r="L32" s="70">
        <v>3</v>
      </c>
      <c r="M32" s="33">
        <v>97227238</v>
      </c>
    </row>
    <row r="33" spans="1:13" x14ac:dyDescent="0.2">
      <c r="A33" s="40" t="s">
        <v>358</v>
      </c>
      <c r="B33" s="57" t="s">
        <v>359</v>
      </c>
      <c r="C33" s="67">
        <v>535</v>
      </c>
      <c r="D33" s="31">
        <v>999585618</v>
      </c>
      <c r="E33" s="32">
        <v>1.917E-2</v>
      </c>
      <c r="F33" s="70">
        <v>535</v>
      </c>
      <c r="G33" s="31">
        <v>980783842</v>
      </c>
      <c r="H33" s="46">
        <v>3.2189000000000002E-2</v>
      </c>
      <c r="I33" s="67">
        <v>532</v>
      </c>
      <c r="J33" s="31">
        <v>950197554</v>
      </c>
      <c r="K33" s="32">
        <v>2.1777999999999999E-2</v>
      </c>
      <c r="L33" s="70">
        <v>532</v>
      </c>
      <c r="M33" s="33">
        <v>929944529</v>
      </c>
    </row>
    <row r="34" spans="1:13" x14ac:dyDescent="0.2">
      <c r="A34" s="40" t="s">
        <v>360</v>
      </c>
      <c r="B34" s="57" t="s">
        <v>361</v>
      </c>
      <c r="C34" s="67">
        <v>535</v>
      </c>
      <c r="D34" s="31">
        <v>999585618</v>
      </c>
      <c r="E34" s="32">
        <v>1.917E-2</v>
      </c>
      <c r="F34" s="70">
        <v>535</v>
      </c>
      <c r="G34" s="31">
        <v>980783842</v>
      </c>
      <c r="H34" s="46">
        <v>3.2189000000000002E-2</v>
      </c>
      <c r="I34" s="67">
        <v>532</v>
      </c>
      <c r="J34" s="31">
        <v>950197554</v>
      </c>
      <c r="K34" s="32">
        <v>2.1777999999999999E-2</v>
      </c>
      <c r="L34" s="70">
        <v>532</v>
      </c>
      <c r="M34" s="33">
        <v>929944529</v>
      </c>
    </row>
    <row r="35" spans="1:13" x14ac:dyDescent="0.2">
      <c r="A35" s="40" t="s">
        <v>23</v>
      </c>
      <c r="B35" s="57" t="s">
        <v>24</v>
      </c>
      <c r="C35" s="67">
        <v>6014</v>
      </c>
      <c r="D35" s="31">
        <v>4411044952</v>
      </c>
      <c r="E35" s="32">
        <v>1.8275E-2</v>
      </c>
      <c r="F35" s="70">
        <v>6013</v>
      </c>
      <c r="G35" s="31">
        <v>4331876700</v>
      </c>
      <c r="H35" s="46">
        <v>4.4470000000000003E-2</v>
      </c>
      <c r="I35" s="67">
        <v>6015</v>
      </c>
      <c r="J35" s="31">
        <v>4147439667</v>
      </c>
      <c r="K35" s="32">
        <v>3.6325999999999997E-2</v>
      </c>
      <c r="L35" s="70">
        <v>6019</v>
      </c>
      <c r="M35" s="33">
        <v>4002057230</v>
      </c>
    </row>
    <row r="36" spans="1:13" x14ac:dyDescent="0.2">
      <c r="A36" s="40" t="s">
        <v>362</v>
      </c>
      <c r="B36" s="57" t="s">
        <v>363</v>
      </c>
      <c r="C36" s="67">
        <v>6014</v>
      </c>
      <c r="D36" s="31">
        <v>4411044952</v>
      </c>
      <c r="E36" s="32">
        <v>1.8275E-2</v>
      </c>
      <c r="F36" s="70">
        <v>6013</v>
      </c>
      <c r="G36" s="31">
        <v>4331876700</v>
      </c>
      <c r="H36" s="46">
        <v>4.4470000000000003E-2</v>
      </c>
      <c r="I36" s="67">
        <v>6015</v>
      </c>
      <c r="J36" s="31">
        <v>4147439667</v>
      </c>
      <c r="K36" s="32">
        <v>3.6325999999999997E-2</v>
      </c>
      <c r="L36" s="70">
        <v>6019</v>
      </c>
      <c r="M36" s="33">
        <v>4002057230</v>
      </c>
    </row>
    <row r="37" spans="1:13" x14ac:dyDescent="0.2">
      <c r="A37" s="40" t="s">
        <v>25</v>
      </c>
      <c r="B37" s="57" t="s">
        <v>26</v>
      </c>
      <c r="C37" s="67">
        <v>4079</v>
      </c>
      <c r="D37" s="31">
        <v>15082199683</v>
      </c>
      <c r="E37" s="32">
        <v>1.8526999999999998E-2</v>
      </c>
      <c r="F37" s="70">
        <v>4079</v>
      </c>
      <c r="G37" s="31">
        <v>14807841143</v>
      </c>
      <c r="H37" s="46">
        <v>4.4706999999999997E-2</v>
      </c>
      <c r="I37" s="67">
        <v>4079</v>
      </c>
      <c r="J37" s="31">
        <v>14174144519</v>
      </c>
      <c r="K37" s="32">
        <v>4.8837999999999999E-2</v>
      </c>
      <c r="L37" s="70">
        <v>4079</v>
      </c>
      <c r="M37" s="33">
        <v>13514132293</v>
      </c>
    </row>
    <row r="38" spans="1:13" x14ac:dyDescent="0.2">
      <c r="A38" s="40" t="s">
        <v>364</v>
      </c>
      <c r="B38" s="57" t="s">
        <v>365</v>
      </c>
      <c r="C38" s="67">
        <v>4079</v>
      </c>
      <c r="D38" s="31">
        <v>15082199683</v>
      </c>
      <c r="E38" s="32">
        <v>1.8526999999999998E-2</v>
      </c>
      <c r="F38" s="70">
        <v>4079</v>
      </c>
      <c r="G38" s="31">
        <v>14807841143</v>
      </c>
      <c r="H38" s="46">
        <v>4.4706999999999997E-2</v>
      </c>
      <c r="I38" s="67">
        <v>4079</v>
      </c>
      <c r="J38" s="31">
        <v>14174144519</v>
      </c>
      <c r="K38" s="32">
        <v>4.8837999999999999E-2</v>
      </c>
      <c r="L38" s="70">
        <v>4079</v>
      </c>
      <c r="M38" s="33">
        <v>13514132293</v>
      </c>
    </row>
    <row r="39" spans="1:13" x14ac:dyDescent="0.2">
      <c r="A39" s="40" t="s">
        <v>27</v>
      </c>
      <c r="B39" s="57" t="s">
        <v>28</v>
      </c>
      <c r="C39" s="67">
        <v>10132</v>
      </c>
      <c r="D39" s="31">
        <v>29115358020</v>
      </c>
      <c r="E39" s="32">
        <v>1.6763E-2</v>
      </c>
      <c r="F39" s="70">
        <v>10132</v>
      </c>
      <c r="G39" s="31">
        <v>28635318690</v>
      </c>
      <c r="H39" s="46">
        <v>5.0550999999999999E-2</v>
      </c>
      <c r="I39" s="67">
        <v>10129</v>
      </c>
      <c r="J39" s="31">
        <v>27257415492.999996</v>
      </c>
      <c r="K39" s="32">
        <v>4.4843000000000001E-2</v>
      </c>
      <c r="L39" s="70">
        <v>10126</v>
      </c>
      <c r="M39" s="33">
        <v>26087562008</v>
      </c>
    </row>
    <row r="40" spans="1:13" x14ac:dyDescent="0.2">
      <c r="A40" s="40" t="s">
        <v>366</v>
      </c>
      <c r="B40" s="57" t="s">
        <v>367</v>
      </c>
      <c r="C40" s="67">
        <v>10132</v>
      </c>
      <c r="D40" s="31">
        <v>29115358020</v>
      </c>
      <c r="E40" s="32">
        <v>1.6763E-2</v>
      </c>
      <c r="F40" s="70">
        <v>10132</v>
      </c>
      <c r="G40" s="31">
        <v>28635318690</v>
      </c>
      <c r="H40" s="46">
        <v>5.0550999999999999E-2</v>
      </c>
      <c r="I40" s="67">
        <v>10129</v>
      </c>
      <c r="J40" s="31">
        <v>27257415492.999996</v>
      </c>
      <c r="K40" s="32">
        <v>4.4843000000000001E-2</v>
      </c>
      <c r="L40" s="70">
        <v>10126</v>
      </c>
      <c r="M40" s="33">
        <v>26087562008</v>
      </c>
    </row>
    <row r="41" spans="1:13" x14ac:dyDescent="0.2">
      <c r="A41" s="40" t="s">
        <v>368</v>
      </c>
      <c r="B41" s="57" t="s">
        <v>369</v>
      </c>
      <c r="C41" s="67">
        <v>10132</v>
      </c>
      <c r="D41" s="31">
        <v>29115358020</v>
      </c>
      <c r="E41" s="32">
        <v>1.6763E-2</v>
      </c>
      <c r="F41" s="70">
        <v>10132</v>
      </c>
      <c r="G41" s="31">
        <v>28635318690</v>
      </c>
      <c r="H41" s="46">
        <v>5.0550999999999999E-2</v>
      </c>
      <c r="I41" s="67">
        <v>10129</v>
      </c>
      <c r="J41" s="31">
        <v>27257415492.999996</v>
      </c>
      <c r="K41" s="32">
        <v>4.4843000000000001E-2</v>
      </c>
      <c r="L41" s="70">
        <v>10126</v>
      </c>
      <c r="M41" s="33">
        <v>26087562008</v>
      </c>
    </row>
    <row r="42" spans="1:13" x14ac:dyDescent="0.2">
      <c r="A42" s="40" t="s">
        <v>370</v>
      </c>
      <c r="B42" s="57" t="s">
        <v>371</v>
      </c>
      <c r="C42" s="67">
        <v>1482</v>
      </c>
      <c r="D42" s="31">
        <v>3236532000</v>
      </c>
      <c r="E42" s="32">
        <v>-3.6740000000000002E-3</v>
      </c>
      <c r="F42" s="70">
        <v>1482</v>
      </c>
      <c r="G42" s="31">
        <v>3248466599</v>
      </c>
      <c r="H42" s="46">
        <v>5.7426999999999999E-2</v>
      </c>
      <c r="I42" s="67">
        <v>1480</v>
      </c>
      <c r="J42" s="31">
        <v>3072046387</v>
      </c>
      <c r="K42" s="32">
        <v>3.678E-2</v>
      </c>
      <c r="L42" s="70">
        <v>1478</v>
      </c>
      <c r="M42" s="33">
        <v>2963064274</v>
      </c>
    </row>
    <row r="43" spans="1:13" x14ac:dyDescent="0.2">
      <c r="A43" s="40" t="s">
        <v>29</v>
      </c>
      <c r="B43" s="57" t="s">
        <v>30</v>
      </c>
      <c r="C43" s="67">
        <v>6904</v>
      </c>
      <c r="D43" s="31">
        <v>8898884598</v>
      </c>
      <c r="E43" s="32">
        <v>1.7957999999999998E-2</v>
      </c>
      <c r="F43" s="70">
        <v>6904</v>
      </c>
      <c r="G43" s="31">
        <v>8741891867</v>
      </c>
      <c r="H43" s="46">
        <v>7.2319999999999995E-2</v>
      </c>
      <c r="I43" s="67">
        <v>6904</v>
      </c>
      <c r="J43" s="31">
        <v>8152313781</v>
      </c>
      <c r="K43" s="32">
        <v>7.1316000000000004E-2</v>
      </c>
      <c r="L43" s="70">
        <v>6903</v>
      </c>
      <c r="M43" s="33">
        <v>7609624080</v>
      </c>
    </row>
    <row r="44" spans="1:13" x14ac:dyDescent="0.2">
      <c r="A44" s="40" t="s">
        <v>372</v>
      </c>
      <c r="B44" s="57" t="s">
        <v>373</v>
      </c>
      <c r="C44" s="67">
        <v>6904</v>
      </c>
      <c r="D44" s="31">
        <v>8898884598</v>
      </c>
      <c r="E44" s="32">
        <v>1.7957999999999998E-2</v>
      </c>
      <c r="F44" s="70">
        <v>6904</v>
      </c>
      <c r="G44" s="31">
        <v>8741891867</v>
      </c>
      <c r="H44" s="46">
        <v>7.2319999999999995E-2</v>
      </c>
      <c r="I44" s="67">
        <v>6904</v>
      </c>
      <c r="J44" s="31">
        <v>8152313781</v>
      </c>
      <c r="K44" s="32">
        <v>7.1316000000000004E-2</v>
      </c>
      <c r="L44" s="70">
        <v>6903</v>
      </c>
      <c r="M44" s="33">
        <v>7609624080</v>
      </c>
    </row>
    <row r="45" spans="1:13" x14ac:dyDescent="0.2">
      <c r="A45" s="40" t="s">
        <v>374</v>
      </c>
      <c r="B45" s="57" t="s">
        <v>375</v>
      </c>
      <c r="C45" s="67">
        <v>4951</v>
      </c>
      <c r="D45" s="31">
        <v>5769500590</v>
      </c>
      <c r="E45" s="32">
        <v>1.8748000000000001E-2</v>
      </c>
      <c r="F45" s="70">
        <v>4951</v>
      </c>
      <c r="G45" s="31">
        <v>5663323024</v>
      </c>
      <c r="H45" s="46">
        <v>3.9784E-2</v>
      </c>
      <c r="I45" s="67">
        <v>4950</v>
      </c>
      <c r="J45" s="31">
        <v>5446629846</v>
      </c>
      <c r="K45" s="32">
        <v>8.4653999999999993E-2</v>
      </c>
      <c r="L45" s="70">
        <v>4950</v>
      </c>
      <c r="M45" s="33">
        <v>5021536437</v>
      </c>
    </row>
    <row r="46" spans="1:13" x14ac:dyDescent="0.2">
      <c r="A46" s="40" t="s">
        <v>376</v>
      </c>
      <c r="B46" s="57" t="s">
        <v>377</v>
      </c>
      <c r="C46" s="67">
        <v>919</v>
      </c>
      <c r="D46" s="31">
        <v>2344078742</v>
      </c>
      <c r="E46" s="32">
        <v>1.4442E-2</v>
      </c>
      <c r="F46" s="70">
        <v>919</v>
      </c>
      <c r="G46" s="31">
        <v>2310706775</v>
      </c>
      <c r="H46" s="46">
        <v>0.133074</v>
      </c>
      <c r="I46" s="67">
        <v>917</v>
      </c>
      <c r="J46" s="31">
        <v>2039324487</v>
      </c>
      <c r="K46" s="32">
        <v>0.15517500000000001</v>
      </c>
      <c r="L46" s="70">
        <v>916</v>
      </c>
      <c r="M46" s="33">
        <v>1765380460</v>
      </c>
    </row>
    <row r="47" spans="1:13" x14ac:dyDescent="0.2">
      <c r="A47" s="40" t="s">
        <v>31</v>
      </c>
      <c r="B47" s="57" t="s">
        <v>32</v>
      </c>
      <c r="C47" s="67">
        <v>12798</v>
      </c>
      <c r="D47" s="31">
        <v>9212505113</v>
      </c>
      <c r="E47" s="32">
        <v>1.7531999999999999E-2</v>
      </c>
      <c r="F47" s="70">
        <v>12798</v>
      </c>
      <c r="G47" s="31">
        <v>9053769838</v>
      </c>
      <c r="H47" s="46">
        <v>4.5272E-2</v>
      </c>
      <c r="I47" s="67">
        <v>12806</v>
      </c>
      <c r="J47" s="31">
        <v>8661636744</v>
      </c>
      <c r="K47" s="32">
        <v>4.5359999999999998E-2</v>
      </c>
      <c r="L47" s="70">
        <v>12807</v>
      </c>
      <c r="M47" s="33">
        <v>8285790553</v>
      </c>
    </row>
    <row r="48" spans="1:13" x14ac:dyDescent="0.2">
      <c r="A48" s="40" t="s">
        <v>378</v>
      </c>
      <c r="B48" s="57" t="s">
        <v>379</v>
      </c>
      <c r="C48" s="67">
        <v>12798</v>
      </c>
      <c r="D48" s="31">
        <v>9212505113</v>
      </c>
      <c r="E48" s="32">
        <v>1.7531999999999999E-2</v>
      </c>
      <c r="F48" s="70">
        <v>12798</v>
      </c>
      <c r="G48" s="31">
        <v>9053769838</v>
      </c>
      <c r="H48" s="46">
        <v>4.5272E-2</v>
      </c>
      <c r="I48" s="67">
        <v>12806</v>
      </c>
      <c r="J48" s="31">
        <v>8661636744</v>
      </c>
      <c r="K48" s="32">
        <v>4.5359999999999998E-2</v>
      </c>
      <c r="L48" s="70">
        <v>12807</v>
      </c>
      <c r="M48" s="33">
        <v>8285790553</v>
      </c>
    </row>
    <row r="49" spans="1:13" x14ac:dyDescent="0.2">
      <c r="A49" s="40" t="s">
        <v>380</v>
      </c>
      <c r="B49" s="57" t="s">
        <v>381</v>
      </c>
      <c r="C49" s="67">
        <v>55</v>
      </c>
      <c r="D49" s="31">
        <v>74567804</v>
      </c>
      <c r="E49" s="32">
        <v>1.9998999999999999E-2</v>
      </c>
      <c r="F49" s="70">
        <v>55</v>
      </c>
      <c r="G49" s="31">
        <v>73105730</v>
      </c>
      <c r="H49" s="46">
        <v>1.2692999999999999E-2</v>
      </c>
      <c r="I49" s="67">
        <v>55</v>
      </c>
      <c r="J49" s="31">
        <v>72189404</v>
      </c>
      <c r="K49" s="32">
        <v>4.5961000000000002E-2</v>
      </c>
      <c r="L49" s="70">
        <v>55</v>
      </c>
      <c r="M49" s="33">
        <v>69017287</v>
      </c>
    </row>
    <row r="50" spans="1:13" x14ac:dyDescent="0.2">
      <c r="A50" s="40" t="s">
        <v>33</v>
      </c>
      <c r="B50" s="57" t="s">
        <v>34</v>
      </c>
      <c r="C50" s="67">
        <v>1758</v>
      </c>
      <c r="D50" s="31">
        <v>5270933932</v>
      </c>
      <c r="E50" s="32">
        <v>1.8970000000000001E-2</v>
      </c>
      <c r="F50" s="70">
        <v>1758</v>
      </c>
      <c r="G50" s="31">
        <v>5172801767</v>
      </c>
      <c r="H50" s="46">
        <v>5.2541999999999998E-2</v>
      </c>
      <c r="I50" s="67">
        <v>1762</v>
      </c>
      <c r="J50" s="31">
        <v>4914577270</v>
      </c>
      <c r="K50" s="32">
        <v>4.5789000000000003E-2</v>
      </c>
      <c r="L50" s="70">
        <v>1762</v>
      </c>
      <c r="M50" s="33">
        <v>4699393741</v>
      </c>
    </row>
    <row r="51" spans="1:13" x14ac:dyDescent="0.2">
      <c r="A51" s="40" t="s">
        <v>382</v>
      </c>
      <c r="B51" s="57" t="s">
        <v>383</v>
      </c>
      <c r="C51" s="67">
        <v>1758</v>
      </c>
      <c r="D51" s="31">
        <v>5270933932</v>
      </c>
      <c r="E51" s="32">
        <v>1.8970000000000001E-2</v>
      </c>
      <c r="F51" s="70">
        <v>1758</v>
      </c>
      <c r="G51" s="31">
        <v>5172801767</v>
      </c>
      <c r="H51" s="46">
        <v>5.2541999999999998E-2</v>
      </c>
      <c r="I51" s="67">
        <v>1762</v>
      </c>
      <c r="J51" s="31">
        <v>4914577270</v>
      </c>
      <c r="K51" s="32">
        <v>4.5789000000000003E-2</v>
      </c>
      <c r="L51" s="70">
        <v>1762</v>
      </c>
      <c r="M51" s="33">
        <v>4699393741</v>
      </c>
    </row>
    <row r="52" spans="1:13" x14ac:dyDescent="0.2">
      <c r="A52" s="40" t="s">
        <v>35</v>
      </c>
      <c r="B52" s="57" t="s">
        <v>36</v>
      </c>
      <c r="C52" s="67">
        <v>16136</v>
      </c>
      <c r="D52" s="31">
        <v>26348315088.999996</v>
      </c>
      <c r="E52" s="32">
        <v>1.7670999999999999E-2</v>
      </c>
      <c r="F52" s="70">
        <v>16136</v>
      </c>
      <c r="G52" s="31">
        <v>25890795891.000004</v>
      </c>
      <c r="H52" s="46">
        <v>4.3102000000000001E-2</v>
      </c>
      <c r="I52" s="67">
        <v>16142</v>
      </c>
      <c r="J52" s="31">
        <v>24820959010</v>
      </c>
      <c r="K52" s="32">
        <v>4.589E-2</v>
      </c>
      <c r="L52" s="70">
        <v>16136</v>
      </c>
      <c r="M52" s="33">
        <v>23731895544.999996</v>
      </c>
    </row>
    <row r="53" spans="1:13" x14ac:dyDescent="0.2">
      <c r="A53" s="40" t="s">
        <v>37</v>
      </c>
      <c r="B53" s="57" t="s">
        <v>38</v>
      </c>
      <c r="C53" s="67">
        <v>4827</v>
      </c>
      <c r="D53" s="31">
        <v>9188438408</v>
      </c>
      <c r="E53" s="32">
        <v>2.3127999999999999E-2</v>
      </c>
      <c r="F53" s="70">
        <v>4826</v>
      </c>
      <c r="G53" s="31">
        <v>8980728046</v>
      </c>
      <c r="H53" s="46">
        <v>4.3178000000000001E-2</v>
      </c>
      <c r="I53" s="67">
        <v>4821</v>
      </c>
      <c r="J53" s="31">
        <v>8609004299</v>
      </c>
      <c r="K53" s="32">
        <v>3.1490999999999998E-2</v>
      </c>
      <c r="L53" s="70">
        <v>4844</v>
      </c>
      <c r="M53" s="33">
        <v>8346174004</v>
      </c>
    </row>
    <row r="54" spans="1:13" x14ac:dyDescent="0.2">
      <c r="A54" s="40" t="s">
        <v>384</v>
      </c>
      <c r="B54" s="57" t="s">
        <v>385</v>
      </c>
      <c r="C54" s="67">
        <v>16136</v>
      </c>
      <c r="D54" s="31">
        <v>26348315088.999996</v>
      </c>
      <c r="E54" s="32">
        <v>1.7670999999999999E-2</v>
      </c>
      <c r="F54" s="70">
        <v>16136</v>
      </c>
      <c r="G54" s="31">
        <v>25890795891.000004</v>
      </c>
      <c r="H54" s="46">
        <v>4.3102000000000001E-2</v>
      </c>
      <c r="I54" s="67">
        <v>16142</v>
      </c>
      <c r="J54" s="31">
        <v>24820959010</v>
      </c>
      <c r="K54" s="32">
        <v>4.589E-2</v>
      </c>
      <c r="L54" s="70">
        <v>16136</v>
      </c>
      <c r="M54" s="33">
        <v>23731895544.999996</v>
      </c>
    </row>
    <row r="55" spans="1:13" x14ac:dyDescent="0.2">
      <c r="A55" s="40" t="s">
        <v>386</v>
      </c>
      <c r="B55" s="57" t="s">
        <v>387</v>
      </c>
      <c r="C55" s="67">
        <v>151</v>
      </c>
      <c r="D55" s="31">
        <v>1124784722</v>
      </c>
      <c r="E55" s="32">
        <v>1.3211000000000001E-2</v>
      </c>
      <c r="F55" s="70">
        <v>151</v>
      </c>
      <c r="G55" s="31">
        <v>1110118643</v>
      </c>
      <c r="H55" s="46">
        <v>-2.8249999999999998E-3</v>
      </c>
      <c r="I55" s="67">
        <v>151</v>
      </c>
      <c r="J55" s="31">
        <v>1113263518</v>
      </c>
      <c r="K55" s="32">
        <v>2.0801E-2</v>
      </c>
      <c r="L55" s="70">
        <v>151</v>
      </c>
      <c r="M55" s="33">
        <v>1090577400</v>
      </c>
    </row>
    <row r="56" spans="1:13" x14ac:dyDescent="0.2">
      <c r="A56" s="40" t="s">
        <v>388</v>
      </c>
      <c r="B56" s="57" t="s">
        <v>389</v>
      </c>
      <c r="C56" s="67">
        <v>4464</v>
      </c>
      <c r="D56" s="31">
        <v>8111130431</v>
      </c>
      <c r="E56" s="32">
        <v>1.7996999999999999E-2</v>
      </c>
      <c r="F56" s="70">
        <v>4464</v>
      </c>
      <c r="G56" s="31">
        <v>7967732753</v>
      </c>
      <c r="H56" s="46">
        <v>4.9596000000000001E-2</v>
      </c>
      <c r="I56" s="67">
        <v>4464</v>
      </c>
      <c r="J56" s="31">
        <v>7591231911</v>
      </c>
      <c r="K56" s="32">
        <v>3.4936000000000002E-2</v>
      </c>
      <c r="L56" s="70">
        <v>4488</v>
      </c>
      <c r="M56" s="33">
        <v>7334972589</v>
      </c>
    </row>
    <row r="57" spans="1:13" x14ac:dyDescent="0.2">
      <c r="A57" s="40" t="s">
        <v>390</v>
      </c>
      <c r="B57" s="57" t="s">
        <v>391</v>
      </c>
      <c r="C57" s="67">
        <v>15581</v>
      </c>
      <c r="D57" s="31">
        <v>24172757572</v>
      </c>
      <c r="E57" s="32">
        <v>1.9271E-2</v>
      </c>
      <c r="F57" s="70">
        <v>15580</v>
      </c>
      <c r="G57" s="31">
        <v>23715713436</v>
      </c>
      <c r="H57" s="46">
        <v>4.3236999999999998E-2</v>
      </c>
      <c r="I57" s="67">
        <v>15584</v>
      </c>
      <c r="J57" s="31">
        <v>22732807499</v>
      </c>
      <c r="K57" s="32">
        <v>4.7391999999999997E-2</v>
      </c>
      <c r="L57" s="70">
        <v>15577</v>
      </c>
      <c r="M57" s="33">
        <v>21704200685</v>
      </c>
    </row>
    <row r="58" spans="1:13" x14ac:dyDescent="0.2">
      <c r="A58" s="40" t="s">
        <v>392</v>
      </c>
      <c r="B58" s="57" t="s">
        <v>393</v>
      </c>
      <c r="C58" s="67">
        <v>15581</v>
      </c>
      <c r="D58" s="31">
        <v>24172757572</v>
      </c>
      <c r="E58" s="32">
        <v>1.9271E-2</v>
      </c>
      <c r="F58" s="70">
        <v>15580</v>
      </c>
      <c r="G58" s="31">
        <v>23715713436</v>
      </c>
      <c r="H58" s="46">
        <v>4.3236999999999998E-2</v>
      </c>
      <c r="I58" s="67">
        <v>15584</v>
      </c>
      <c r="J58" s="31">
        <v>22732807499</v>
      </c>
      <c r="K58" s="32">
        <v>4.7391999999999997E-2</v>
      </c>
      <c r="L58" s="70">
        <v>15577</v>
      </c>
      <c r="M58" s="33">
        <v>21704200685</v>
      </c>
    </row>
    <row r="59" spans="1:13" x14ac:dyDescent="0.2">
      <c r="A59" s="40" t="s">
        <v>394</v>
      </c>
      <c r="B59" s="57" t="s">
        <v>395</v>
      </c>
      <c r="C59" s="67">
        <v>14344</v>
      </c>
      <c r="D59" s="31">
        <v>23789392432</v>
      </c>
      <c r="E59" s="32">
        <v>1.9328999999999999E-2</v>
      </c>
      <c r="F59" s="70">
        <v>14344</v>
      </c>
      <c r="G59" s="31">
        <v>23338277468</v>
      </c>
      <c r="H59" s="46">
        <v>4.2311000000000001E-2</v>
      </c>
      <c r="I59" s="67">
        <v>14350</v>
      </c>
      <c r="J59" s="31">
        <v>22390876951</v>
      </c>
      <c r="K59" s="32">
        <v>4.6677999999999997E-2</v>
      </c>
      <c r="L59" s="70">
        <v>14344</v>
      </c>
      <c r="M59" s="33">
        <v>21392320537</v>
      </c>
    </row>
    <row r="60" spans="1:13" x14ac:dyDescent="0.2">
      <c r="A60" s="40" t="s">
        <v>396</v>
      </c>
      <c r="B60" s="57" t="s">
        <v>397</v>
      </c>
      <c r="C60" s="67">
        <v>14344</v>
      </c>
      <c r="D60" s="31">
        <v>23789392432</v>
      </c>
      <c r="E60" s="32">
        <v>1.9328999999999999E-2</v>
      </c>
      <c r="F60" s="70">
        <v>14344</v>
      </c>
      <c r="G60" s="31">
        <v>23338277468</v>
      </c>
      <c r="H60" s="46">
        <v>4.2311000000000001E-2</v>
      </c>
      <c r="I60" s="67">
        <v>14350</v>
      </c>
      <c r="J60" s="31">
        <v>22390876951</v>
      </c>
      <c r="K60" s="32">
        <v>4.6677999999999997E-2</v>
      </c>
      <c r="L60" s="70">
        <v>14344</v>
      </c>
      <c r="M60" s="33">
        <v>21392320537</v>
      </c>
    </row>
    <row r="61" spans="1:13" x14ac:dyDescent="0.2">
      <c r="A61" s="40" t="s">
        <v>398</v>
      </c>
      <c r="B61" s="57" t="s">
        <v>399</v>
      </c>
      <c r="C61" s="67">
        <v>13829</v>
      </c>
      <c r="D61" s="31">
        <v>21579451299</v>
      </c>
      <c r="E61" s="32">
        <v>1.9299E-2</v>
      </c>
      <c r="F61" s="70">
        <v>13829</v>
      </c>
      <c r="G61" s="31">
        <v>21170859663</v>
      </c>
      <c r="H61" s="46">
        <v>4.2702999999999998E-2</v>
      </c>
      <c r="I61" s="67">
        <v>13832</v>
      </c>
      <c r="J61" s="31">
        <v>20303818115</v>
      </c>
      <c r="K61" s="32">
        <v>4.4063999999999999E-2</v>
      </c>
      <c r="L61" s="70">
        <v>13825</v>
      </c>
      <c r="M61" s="33">
        <v>19446900700</v>
      </c>
    </row>
    <row r="62" spans="1:13" x14ac:dyDescent="0.2">
      <c r="A62" s="40" t="s">
        <v>400</v>
      </c>
      <c r="B62" s="57" t="s">
        <v>401</v>
      </c>
      <c r="C62" s="67">
        <v>13829</v>
      </c>
      <c r="D62" s="31">
        <v>21579451299</v>
      </c>
      <c r="E62" s="32">
        <v>1.9299E-2</v>
      </c>
      <c r="F62" s="70">
        <v>13829</v>
      </c>
      <c r="G62" s="31">
        <v>21170859663</v>
      </c>
      <c r="H62" s="46">
        <v>4.2702999999999998E-2</v>
      </c>
      <c r="I62" s="67">
        <v>13832</v>
      </c>
      <c r="J62" s="31">
        <v>20303818115</v>
      </c>
      <c r="K62" s="32">
        <v>4.4063999999999999E-2</v>
      </c>
      <c r="L62" s="70">
        <v>13825</v>
      </c>
      <c r="M62" s="33">
        <v>19446900700</v>
      </c>
    </row>
    <row r="63" spans="1:13" x14ac:dyDescent="0.2">
      <c r="A63" s="40" t="s">
        <v>402</v>
      </c>
      <c r="B63" s="57" t="s">
        <v>403</v>
      </c>
      <c r="C63" s="67">
        <v>1202</v>
      </c>
      <c r="D63" s="31">
        <v>5281790931</v>
      </c>
      <c r="E63" s="32">
        <v>1.4765E-2</v>
      </c>
      <c r="F63" s="70">
        <v>1202</v>
      </c>
      <c r="G63" s="31">
        <v>5204938555</v>
      </c>
      <c r="H63" s="46">
        <v>5.2202999999999999E-2</v>
      </c>
      <c r="I63" s="67">
        <v>1203</v>
      </c>
      <c r="J63" s="31">
        <v>4946703619</v>
      </c>
      <c r="K63" s="32">
        <v>4.8168000000000002E-2</v>
      </c>
      <c r="L63" s="70">
        <v>1207</v>
      </c>
      <c r="M63" s="33">
        <v>4719376127</v>
      </c>
    </row>
    <row r="64" spans="1:13" x14ac:dyDescent="0.2">
      <c r="A64" s="40" t="s">
        <v>404</v>
      </c>
      <c r="B64" s="57" t="s">
        <v>405</v>
      </c>
      <c r="C64" s="67">
        <v>205</v>
      </c>
      <c r="D64" s="31">
        <v>988251299</v>
      </c>
      <c r="E64" s="32">
        <v>1.7524999999999999E-2</v>
      </c>
      <c r="F64" s="70">
        <v>205</v>
      </c>
      <c r="G64" s="31">
        <v>971229580</v>
      </c>
      <c r="H64" s="46">
        <v>1.7520999999999998E-2</v>
      </c>
      <c r="I64" s="67">
        <v>206</v>
      </c>
      <c r="J64" s="31">
        <v>954505585</v>
      </c>
      <c r="K64" s="32">
        <v>8.482E-3</v>
      </c>
      <c r="L64" s="70">
        <v>205</v>
      </c>
      <c r="M64" s="33">
        <v>946477323</v>
      </c>
    </row>
    <row r="65" spans="1:13" x14ac:dyDescent="0.2">
      <c r="A65" s="40" t="s">
        <v>39</v>
      </c>
      <c r="B65" s="57" t="s">
        <v>40</v>
      </c>
      <c r="C65" s="67">
        <v>12920</v>
      </c>
      <c r="D65" s="31">
        <v>12087215400</v>
      </c>
      <c r="E65" s="32">
        <v>2.6443999999999999E-2</v>
      </c>
      <c r="F65" s="70">
        <v>12920</v>
      </c>
      <c r="G65" s="31">
        <v>11775804735</v>
      </c>
      <c r="H65" s="46">
        <v>4.7975999999999998E-2</v>
      </c>
      <c r="I65" s="67">
        <v>12920</v>
      </c>
      <c r="J65" s="31">
        <v>11236705298</v>
      </c>
      <c r="K65" s="32">
        <v>5.4945000000000001E-2</v>
      </c>
      <c r="L65" s="70">
        <v>12921</v>
      </c>
      <c r="M65" s="33">
        <v>10651459441</v>
      </c>
    </row>
    <row r="66" spans="1:13" x14ac:dyDescent="0.2">
      <c r="A66" s="40" t="s">
        <v>406</v>
      </c>
      <c r="B66" s="57" t="s">
        <v>407</v>
      </c>
      <c r="C66" s="67">
        <v>12920</v>
      </c>
      <c r="D66" s="31">
        <v>12087215400</v>
      </c>
      <c r="E66" s="32">
        <v>2.6443999999999999E-2</v>
      </c>
      <c r="F66" s="70">
        <v>12920</v>
      </c>
      <c r="G66" s="31">
        <v>11775804735</v>
      </c>
      <c r="H66" s="46">
        <v>4.7975999999999998E-2</v>
      </c>
      <c r="I66" s="67">
        <v>12920</v>
      </c>
      <c r="J66" s="31">
        <v>11236705298</v>
      </c>
      <c r="K66" s="32">
        <v>5.4945000000000001E-2</v>
      </c>
      <c r="L66" s="70">
        <v>12921</v>
      </c>
      <c r="M66" s="33">
        <v>10651459441</v>
      </c>
    </row>
    <row r="67" spans="1:13" x14ac:dyDescent="0.2">
      <c r="A67" s="40" t="s">
        <v>408</v>
      </c>
      <c r="B67" s="57" t="s">
        <v>409</v>
      </c>
      <c r="C67" s="67">
        <v>2855</v>
      </c>
      <c r="D67" s="31">
        <v>3131037895</v>
      </c>
      <c r="E67" s="32">
        <v>1.9037999999999999E-2</v>
      </c>
      <c r="F67" s="70">
        <v>2855</v>
      </c>
      <c r="G67" s="31">
        <v>3072542066</v>
      </c>
      <c r="H67" s="46">
        <v>5.0999000000000003E-2</v>
      </c>
      <c r="I67" s="67">
        <v>2854</v>
      </c>
      <c r="J67" s="31">
        <v>2923446453</v>
      </c>
      <c r="K67" s="32">
        <v>3.3293999999999997E-2</v>
      </c>
      <c r="L67" s="70">
        <v>2856</v>
      </c>
      <c r="M67" s="33">
        <v>2829246999</v>
      </c>
    </row>
    <row r="68" spans="1:13" x14ac:dyDescent="0.2">
      <c r="A68" s="40" t="s">
        <v>41</v>
      </c>
      <c r="B68" s="57" t="s">
        <v>42</v>
      </c>
      <c r="C68" s="67">
        <v>11304</v>
      </c>
      <c r="D68" s="31">
        <v>18509176051</v>
      </c>
      <c r="E68" s="32">
        <v>1.9656E-2</v>
      </c>
      <c r="F68" s="70">
        <v>11304</v>
      </c>
      <c r="G68" s="31">
        <v>18152369522</v>
      </c>
      <c r="H68" s="46">
        <v>5.6446999999999997E-2</v>
      </c>
      <c r="I68" s="67">
        <v>11302</v>
      </c>
      <c r="J68" s="31">
        <v>17182467223</v>
      </c>
      <c r="K68" s="32">
        <v>5.4694E-2</v>
      </c>
      <c r="L68" s="70">
        <v>11287</v>
      </c>
      <c r="M68" s="33">
        <v>16291417787</v>
      </c>
    </row>
    <row r="69" spans="1:13" x14ac:dyDescent="0.2">
      <c r="A69" s="40" t="s">
        <v>410</v>
      </c>
      <c r="B69" s="57" t="s">
        <v>411</v>
      </c>
      <c r="C69" s="67">
        <v>11304</v>
      </c>
      <c r="D69" s="31">
        <v>18509176051</v>
      </c>
      <c r="E69" s="32">
        <v>1.9656E-2</v>
      </c>
      <c r="F69" s="70">
        <v>11304</v>
      </c>
      <c r="G69" s="31">
        <v>18152369522</v>
      </c>
      <c r="H69" s="46">
        <v>5.6446999999999997E-2</v>
      </c>
      <c r="I69" s="67">
        <v>11302</v>
      </c>
      <c r="J69" s="31">
        <v>17182467223</v>
      </c>
      <c r="K69" s="32">
        <v>5.4694E-2</v>
      </c>
      <c r="L69" s="70">
        <v>11287</v>
      </c>
      <c r="M69" s="33">
        <v>16291417787</v>
      </c>
    </row>
    <row r="70" spans="1:13" x14ac:dyDescent="0.2">
      <c r="A70" s="40" t="s">
        <v>412</v>
      </c>
      <c r="B70" s="57" t="s">
        <v>413</v>
      </c>
      <c r="C70" s="67">
        <v>785</v>
      </c>
      <c r="D70" s="31">
        <v>2803172606</v>
      </c>
      <c r="E70" s="32">
        <v>2.2147E-2</v>
      </c>
      <c r="F70" s="70">
        <v>785</v>
      </c>
      <c r="G70" s="31">
        <v>2742433659</v>
      </c>
      <c r="H70" s="46">
        <v>0.10603799999999999</v>
      </c>
      <c r="I70" s="67">
        <v>781</v>
      </c>
      <c r="J70" s="31">
        <v>2479509156</v>
      </c>
      <c r="K70" s="32">
        <v>9.5807000000000003E-2</v>
      </c>
      <c r="L70" s="70">
        <v>771</v>
      </c>
      <c r="M70" s="33">
        <v>2262723047</v>
      </c>
    </row>
    <row r="71" spans="1:13" x14ac:dyDescent="0.2">
      <c r="A71" s="40" t="s">
        <v>43</v>
      </c>
      <c r="B71" s="57" t="s">
        <v>44</v>
      </c>
      <c r="C71" s="67">
        <v>29175</v>
      </c>
      <c r="D71" s="31">
        <v>40294368421</v>
      </c>
      <c r="E71" s="32">
        <v>2.0390999999999999E-2</v>
      </c>
      <c r="F71" s="70">
        <v>29175</v>
      </c>
      <c r="G71" s="31">
        <v>39489106595</v>
      </c>
      <c r="H71" s="46">
        <v>3.8905000000000002E-2</v>
      </c>
      <c r="I71" s="67">
        <v>29178</v>
      </c>
      <c r="J71" s="31">
        <v>38010281111</v>
      </c>
      <c r="K71" s="32">
        <v>4.8224000000000003E-2</v>
      </c>
      <c r="L71" s="70">
        <v>29127</v>
      </c>
      <c r="M71" s="33">
        <v>36261591577</v>
      </c>
    </row>
    <row r="72" spans="1:13" x14ac:dyDescent="0.2">
      <c r="A72" s="40" t="s">
        <v>414</v>
      </c>
      <c r="B72" s="57" t="s">
        <v>415</v>
      </c>
      <c r="C72" s="67">
        <v>29175</v>
      </c>
      <c r="D72" s="31">
        <v>40294368421</v>
      </c>
      <c r="E72" s="32">
        <v>2.0390999999999999E-2</v>
      </c>
      <c r="F72" s="70">
        <v>29175</v>
      </c>
      <c r="G72" s="31">
        <v>39489106595</v>
      </c>
      <c r="H72" s="46">
        <v>3.8905000000000002E-2</v>
      </c>
      <c r="I72" s="67">
        <v>29178</v>
      </c>
      <c r="J72" s="31">
        <v>38010281111</v>
      </c>
      <c r="K72" s="32">
        <v>4.8224000000000003E-2</v>
      </c>
      <c r="L72" s="70">
        <v>29127</v>
      </c>
      <c r="M72" s="33">
        <v>36261591577</v>
      </c>
    </row>
    <row r="73" spans="1:13" x14ac:dyDescent="0.2">
      <c r="A73" s="40" t="s">
        <v>416</v>
      </c>
      <c r="B73" s="57" t="s">
        <v>417</v>
      </c>
      <c r="C73" s="67">
        <v>29175</v>
      </c>
      <c r="D73" s="31">
        <v>40294368421</v>
      </c>
      <c r="E73" s="32">
        <v>2.0390999999999999E-2</v>
      </c>
      <c r="F73" s="70">
        <v>29175</v>
      </c>
      <c r="G73" s="31">
        <v>39489106595</v>
      </c>
      <c r="H73" s="46">
        <v>3.8905000000000002E-2</v>
      </c>
      <c r="I73" s="67">
        <v>29178</v>
      </c>
      <c r="J73" s="31">
        <v>38010281111</v>
      </c>
      <c r="K73" s="32">
        <v>4.8224000000000003E-2</v>
      </c>
      <c r="L73" s="70">
        <v>29127</v>
      </c>
      <c r="M73" s="33">
        <v>36261591577</v>
      </c>
    </row>
    <row r="74" spans="1:13" x14ac:dyDescent="0.2">
      <c r="A74" s="40" t="s">
        <v>418</v>
      </c>
      <c r="B74" s="57" t="s">
        <v>419</v>
      </c>
      <c r="C74" s="67">
        <v>46</v>
      </c>
      <c r="D74" s="31">
        <v>118477887</v>
      </c>
      <c r="E74" s="32">
        <v>1.9998999999999999E-2</v>
      </c>
      <c r="F74" s="70">
        <v>46</v>
      </c>
      <c r="G74" s="31">
        <v>116154844</v>
      </c>
      <c r="H74" s="46">
        <v>5.9303000000000002E-2</v>
      </c>
      <c r="I74" s="67">
        <v>46</v>
      </c>
      <c r="J74" s="31">
        <v>109652112</v>
      </c>
      <c r="K74" s="32">
        <v>0.162525</v>
      </c>
      <c r="L74" s="70">
        <v>46</v>
      </c>
      <c r="M74" s="33">
        <v>94322346</v>
      </c>
    </row>
    <row r="75" spans="1:13" x14ac:dyDescent="0.2">
      <c r="A75" s="40" t="s">
        <v>420</v>
      </c>
      <c r="B75" s="57" t="s">
        <v>421</v>
      </c>
      <c r="C75" s="67">
        <v>43</v>
      </c>
      <c r="D75" s="31">
        <v>154387669</v>
      </c>
      <c r="E75" s="32">
        <v>1.7939E-2</v>
      </c>
      <c r="F75" s="70">
        <v>43</v>
      </c>
      <c r="G75" s="31">
        <v>151666874</v>
      </c>
      <c r="H75" s="46">
        <v>5.6474000000000003E-2</v>
      </c>
      <c r="I75" s="67">
        <v>43</v>
      </c>
      <c r="J75" s="31">
        <v>143559420</v>
      </c>
      <c r="K75" s="32">
        <v>4.9986000000000003E-2</v>
      </c>
      <c r="L75" s="70">
        <v>43</v>
      </c>
      <c r="M75" s="33">
        <v>136724961</v>
      </c>
    </row>
    <row r="76" spans="1:13" x14ac:dyDescent="0.2">
      <c r="A76" s="40" t="s">
        <v>422</v>
      </c>
      <c r="B76" s="57" t="s">
        <v>423</v>
      </c>
      <c r="C76" s="67">
        <v>42</v>
      </c>
      <c r="D76" s="31">
        <v>239494692</v>
      </c>
      <c r="E76" s="32">
        <v>1.7713E-2</v>
      </c>
      <c r="F76" s="70">
        <v>42</v>
      </c>
      <c r="G76" s="31">
        <v>235326204</v>
      </c>
      <c r="H76" s="46">
        <v>2.5812000000000002E-2</v>
      </c>
      <c r="I76" s="67">
        <v>42</v>
      </c>
      <c r="J76" s="31">
        <v>229404666</v>
      </c>
      <c r="K76" s="32">
        <v>7.0112999999999995E-2</v>
      </c>
      <c r="L76" s="70">
        <v>42</v>
      </c>
      <c r="M76" s="33">
        <v>214374180</v>
      </c>
    </row>
    <row r="77" spans="1:13" x14ac:dyDescent="0.2">
      <c r="A77" s="40" t="s">
        <v>424</v>
      </c>
      <c r="B77" s="57" t="s">
        <v>425</v>
      </c>
      <c r="C77" s="67">
        <v>378</v>
      </c>
      <c r="D77" s="31">
        <v>1454106657</v>
      </c>
      <c r="E77" s="32">
        <v>2.017E-2</v>
      </c>
      <c r="F77" s="70">
        <v>378</v>
      </c>
      <c r="G77" s="31">
        <v>1425356907</v>
      </c>
      <c r="H77" s="46">
        <v>-3.6831000000000003E-2</v>
      </c>
      <c r="I77" s="67">
        <v>378</v>
      </c>
      <c r="J77" s="31">
        <v>1479861502</v>
      </c>
      <c r="K77" s="32">
        <v>0.108348</v>
      </c>
      <c r="L77" s="70">
        <v>378</v>
      </c>
      <c r="M77" s="33">
        <v>1335195241</v>
      </c>
    </row>
    <row r="78" spans="1:13" x14ac:dyDescent="0.2">
      <c r="A78" s="40" t="s">
        <v>106</v>
      </c>
      <c r="B78" s="57" t="s">
        <v>107</v>
      </c>
      <c r="C78" s="67">
        <v>1380</v>
      </c>
      <c r="D78" s="31">
        <v>2487044482</v>
      </c>
      <c r="E78" s="32">
        <v>1.9828999999999999E-2</v>
      </c>
      <c r="F78" s="70">
        <v>1380</v>
      </c>
      <c r="G78" s="31">
        <v>2438686714</v>
      </c>
      <c r="H78" s="46">
        <v>-3.6172000000000003E-2</v>
      </c>
      <c r="I78" s="67">
        <v>1380</v>
      </c>
      <c r="J78" s="31">
        <v>2530208496</v>
      </c>
      <c r="K78" s="32">
        <v>0.100983</v>
      </c>
      <c r="L78" s="70">
        <v>1380</v>
      </c>
      <c r="M78" s="33">
        <v>2298135625</v>
      </c>
    </row>
    <row r="79" spans="1:13" x14ac:dyDescent="0.2">
      <c r="A79" s="40" t="s">
        <v>426</v>
      </c>
      <c r="B79" s="57" t="s">
        <v>427</v>
      </c>
      <c r="C79" s="67">
        <v>291</v>
      </c>
      <c r="D79" s="31">
        <v>855100957</v>
      </c>
      <c r="E79" s="32">
        <v>1.8120000000000001E-2</v>
      </c>
      <c r="F79" s="70">
        <v>291</v>
      </c>
      <c r="G79" s="31">
        <v>839881705</v>
      </c>
      <c r="H79" s="46">
        <v>7.7539999999999996E-3</v>
      </c>
      <c r="I79" s="67">
        <v>291</v>
      </c>
      <c r="J79" s="31">
        <v>833419142</v>
      </c>
      <c r="K79" s="32">
        <v>5.8946999999999999E-2</v>
      </c>
      <c r="L79" s="70">
        <v>291</v>
      </c>
      <c r="M79" s="33">
        <v>787025970</v>
      </c>
    </row>
    <row r="80" spans="1:13" x14ac:dyDescent="0.2">
      <c r="A80" s="40" t="s">
        <v>1025</v>
      </c>
      <c r="B80" s="57" t="s">
        <v>428</v>
      </c>
      <c r="C80" s="67">
        <v>1380</v>
      </c>
      <c r="D80" s="31">
        <v>2487044482</v>
      </c>
      <c r="E80" s="32">
        <v>1.9828999999999999E-2</v>
      </c>
      <c r="F80" s="70">
        <v>1380</v>
      </c>
      <c r="G80" s="31">
        <v>2438686714</v>
      </c>
      <c r="H80" s="46">
        <v>-3.6172000000000003E-2</v>
      </c>
      <c r="I80" s="67">
        <v>1380</v>
      </c>
      <c r="J80" s="31">
        <v>2530208496</v>
      </c>
      <c r="K80" s="32">
        <v>0.100983</v>
      </c>
      <c r="L80" s="70">
        <v>1380</v>
      </c>
      <c r="M80" s="33">
        <v>2298135625</v>
      </c>
    </row>
    <row r="81" spans="1:13" x14ac:dyDescent="0.2">
      <c r="A81" s="40" t="s">
        <v>108</v>
      </c>
      <c r="B81" s="57" t="s">
        <v>109</v>
      </c>
      <c r="C81" s="67">
        <v>378</v>
      </c>
      <c r="D81" s="31">
        <v>1454106657</v>
      </c>
      <c r="E81" s="32">
        <v>2.017E-2</v>
      </c>
      <c r="F81" s="70">
        <v>378</v>
      </c>
      <c r="G81" s="31">
        <v>1425356907</v>
      </c>
      <c r="H81" s="46">
        <v>-3.6831000000000003E-2</v>
      </c>
      <c r="I81" s="67">
        <v>378</v>
      </c>
      <c r="J81" s="31">
        <v>1479861502</v>
      </c>
      <c r="K81" s="32">
        <v>0.108348</v>
      </c>
      <c r="L81" s="70">
        <v>378</v>
      </c>
      <c r="M81" s="33">
        <v>1335195241</v>
      </c>
    </row>
    <row r="82" spans="1:13" x14ac:dyDescent="0.2">
      <c r="A82" s="40" t="s">
        <v>429</v>
      </c>
      <c r="B82" s="57" t="s">
        <v>430</v>
      </c>
      <c r="C82" s="67">
        <v>1380</v>
      </c>
      <c r="D82" s="31">
        <v>2487044482</v>
      </c>
      <c r="E82" s="32">
        <v>1.9828999999999999E-2</v>
      </c>
      <c r="F82" s="70">
        <v>1380</v>
      </c>
      <c r="G82" s="31">
        <v>2438686714</v>
      </c>
      <c r="H82" s="46">
        <v>-3.6172000000000003E-2</v>
      </c>
      <c r="I82" s="67">
        <v>1380</v>
      </c>
      <c r="J82" s="31">
        <v>2530208496</v>
      </c>
      <c r="K82" s="32">
        <v>0.100983</v>
      </c>
      <c r="L82" s="70">
        <v>1380</v>
      </c>
      <c r="M82" s="33">
        <v>2298135625</v>
      </c>
    </row>
    <row r="83" spans="1:13" x14ac:dyDescent="0.2">
      <c r="A83" s="40" t="s">
        <v>431</v>
      </c>
      <c r="B83" s="57" t="s">
        <v>432</v>
      </c>
      <c r="C83" s="67">
        <v>1380</v>
      </c>
      <c r="D83" s="31">
        <v>2487044482</v>
      </c>
      <c r="E83" s="32">
        <v>1.9828999999999999E-2</v>
      </c>
      <c r="F83" s="70">
        <v>1380</v>
      </c>
      <c r="G83" s="31">
        <v>2438686714</v>
      </c>
      <c r="H83" s="46">
        <v>-3.6172000000000003E-2</v>
      </c>
      <c r="I83" s="67">
        <v>1380</v>
      </c>
      <c r="J83" s="31">
        <v>2530208496</v>
      </c>
      <c r="K83" s="32">
        <v>0.100983</v>
      </c>
      <c r="L83" s="70">
        <v>1380</v>
      </c>
      <c r="M83" s="33">
        <v>2298135625</v>
      </c>
    </row>
    <row r="84" spans="1:13" x14ac:dyDescent="0.2">
      <c r="A84" s="40" t="s">
        <v>433</v>
      </c>
      <c r="B84" s="57" t="s">
        <v>434</v>
      </c>
      <c r="C84" s="67">
        <v>29175</v>
      </c>
      <c r="D84" s="31">
        <v>40294368421</v>
      </c>
      <c r="E84" s="32">
        <v>2.0390999999999999E-2</v>
      </c>
      <c r="F84" s="70">
        <v>29175</v>
      </c>
      <c r="G84" s="31">
        <v>39489106595</v>
      </c>
      <c r="H84" s="46">
        <v>3.8905000000000002E-2</v>
      </c>
      <c r="I84" s="67">
        <v>29178</v>
      </c>
      <c r="J84" s="31">
        <v>38010281111</v>
      </c>
      <c r="K84" s="32">
        <v>4.8224000000000003E-2</v>
      </c>
      <c r="L84" s="70">
        <v>29127</v>
      </c>
      <c r="M84" s="33">
        <v>36261591577</v>
      </c>
    </row>
    <row r="85" spans="1:13" x14ac:dyDescent="0.2">
      <c r="A85" s="40" t="s">
        <v>435</v>
      </c>
      <c r="B85" s="57" t="s">
        <v>436</v>
      </c>
      <c r="C85" s="67">
        <v>29175</v>
      </c>
      <c r="D85" s="31">
        <v>40294368421</v>
      </c>
      <c r="E85" s="32">
        <v>2.0390999999999999E-2</v>
      </c>
      <c r="F85" s="70">
        <v>29175</v>
      </c>
      <c r="G85" s="31">
        <v>39489106595</v>
      </c>
      <c r="H85" s="46">
        <v>3.8905000000000002E-2</v>
      </c>
      <c r="I85" s="67">
        <v>29178</v>
      </c>
      <c r="J85" s="31">
        <v>38010281111</v>
      </c>
      <c r="K85" s="32">
        <v>4.8224000000000003E-2</v>
      </c>
      <c r="L85" s="70">
        <v>29127</v>
      </c>
      <c r="M85" s="33">
        <v>36261591577</v>
      </c>
    </row>
    <row r="86" spans="1:13" x14ac:dyDescent="0.2">
      <c r="A86" s="40" t="s">
        <v>437</v>
      </c>
      <c r="B86" s="57" t="s">
        <v>438</v>
      </c>
      <c r="C86" s="67">
        <v>699</v>
      </c>
      <c r="D86" s="31">
        <v>1751330442</v>
      </c>
      <c r="E86" s="32">
        <v>1.8197000000000001E-2</v>
      </c>
      <c r="F86" s="70">
        <v>699</v>
      </c>
      <c r="G86" s="31">
        <v>1720029657</v>
      </c>
      <c r="H86" s="46">
        <v>2.6592999999999999E-2</v>
      </c>
      <c r="I86" s="67">
        <v>699</v>
      </c>
      <c r="J86" s="31">
        <v>1675472834</v>
      </c>
      <c r="K86" s="32">
        <v>0.10970000000000001</v>
      </c>
      <c r="L86" s="70">
        <v>699</v>
      </c>
      <c r="M86" s="33">
        <v>1509841908</v>
      </c>
    </row>
    <row r="87" spans="1:13" x14ac:dyDescent="0.2">
      <c r="A87" s="40" t="s">
        <v>439</v>
      </c>
      <c r="B87" s="57" t="s">
        <v>440</v>
      </c>
      <c r="C87" s="67">
        <v>483</v>
      </c>
      <c r="D87" s="31">
        <v>1590433377</v>
      </c>
      <c r="E87" s="32">
        <v>2.0712999999999999E-2</v>
      </c>
      <c r="F87" s="70">
        <v>483</v>
      </c>
      <c r="G87" s="31">
        <v>1558157886</v>
      </c>
      <c r="H87" s="46">
        <v>-4.1871999999999999E-2</v>
      </c>
      <c r="I87" s="67">
        <v>486</v>
      </c>
      <c r="J87" s="31">
        <v>1626251683</v>
      </c>
      <c r="K87" s="32">
        <v>0.134688</v>
      </c>
      <c r="L87" s="70">
        <v>486</v>
      </c>
      <c r="M87" s="33">
        <v>1433213621</v>
      </c>
    </row>
    <row r="88" spans="1:13" x14ac:dyDescent="0.2">
      <c r="A88" s="40" t="s">
        <v>45</v>
      </c>
      <c r="B88" s="57" t="s">
        <v>46</v>
      </c>
      <c r="C88" s="67">
        <v>18352</v>
      </c>
      <c r="D88" s="31">
        <v>32334156080.999996</v>
      </c>
      <c r="E88" s="32">
        <v>1.7631000000000001E-2</v>
      </c>
      <c r="F88" s="70">
        <v>18352</v>
      </c>
      <c r="G88" s="31">
        <v>31773923786</v>
      </c>
      <c r="H88" s="46">
        <v>6.411E-2</v>
      </c>
      <c r="I88" s="67">
        <v>18347</v>
      </c>
      <c r="J88" s="31">
        <v>29859622432</v>
      </c>
      <c r="K88" s="32">
        <v>8.9941999999999994E-2</v>
      </c>
      <c r="L88" s="70">
        <v>18353</v>
      </c>
      <c r="M88" s="33">
        <v>27395590963.000004</v>
      </c>
    </row>
    <row r="89" spans="1:13" x14ac:dyDescent="0.2">
      <c r="A89" s="40" t="s">
        <v>441</v>
      </c>
      <c r="B89" s="57" t="s">
        <v>442</v>
      </c>
      <c r="C89" s="67">
        <v>6</v>
      </c>
      <c r="D89" s="31">
        <v>2755404</v>
      </c>
      <c r="E89" s="32">
        <v>1.9997999999999998E-2</v>
      </c>
      <c r="F89" s="70">
        <v>6</v>
      </c>
      <c r="G89" s="31">
        <v>2701381</v>
      </c>
      <c r="H89" s="46">
        <v>1.9997999999999998E-2</v>
      </c>
      <c r="I89" s="67">
        <v>6</v>
      </c>
      <c r="J89" s="31">
        <v>2648417</v>
      </c>
      <c r="K89" s="32">
        <v>1.9997999999999998E-2</v>
      </c>
      <c r="L89" s="70">
        <v>6</v>
      </c>
      <c r="M89" s="33">
        <v>2596492</v>
      </c>
    </row>
    <row r="90" spans="1:13" x14ac:dyDescent="0.2">
      <c r="A90" s="40" t="s">
        <v>443</v>
      </c>
      <c r="B90" s="57" t="s">
        <v>444</v>
      </c>
      <c r="C90" s="67">
        <v>18352</v>
      </c>
      <c r="D90" s="31">
        <v>32334156080.999996</v>
      </c>
      <c r="E90" s="32">
        <v>1.7631000000000001E-2</v>
      </c>
      <c r="F90" s="70">
        <v>18352</v>
      </c>
      <c r="G90" s="31">
        <v>31773923786</v>
      </c>
      <c r="H90" s="46">
        <v>6.411E-2</v>
      </c>
      <c r="I90" s="67">
        <v>18347</v>
      </c>
      <c r="J90" s="31">
        <v>29859622432</v>
      </c>
      <c r="K90" s="32">
        <v>8.9941999999999994E-2</v>
      </c>
      <c r="L90" s="70">
        <v>18353</v>
      </c>
      <c r="M90" s="33">
        <v>27395590963.000004</v>
      </c>
    </row>
    <row r="91" spans="1:13" x14ac:dyDescent="0.2">
      <c r="A91" s="40" t="s">
        <v>445</v>
      </c>
      <c r="B91" s="57" t="s">
        <v>446</v>
      </c>
      <c r="C91" s="67">
        <v>148</v>
      </c>
      <c r="D91" s="31">
        <v>299830087</v>
      </c>
      <c r="E91" s="32">
        <v>1.9876000000000001E-2</v>
      </c>
      <c r="F91" s="70">
        <v>148</v>
      </c>
      <c r="G91" s="31">
        <v>293986670</v>
      </c>
      <c r="H91" s="46">
        <v>2.8497999999999999E-2</v>
      </c>
      <c r="I91" s="67">
        <v>150</v>
      </c>
      <c r="J91" s="31">
        <v>285840779</v>
      </c>
      <c r="K91" s="32">
        <v>2.1356E-2</v>
      </c>
      <c r="L91" s="70">
        <v>150</v>
      </c>
      <c r="M91" s="33">
        <v>279863758</v>
      </c>
    </row>
    <row r="92" spans="1:13" x14ac:dyDescent="0.2">
      <c r="A92" s="40" t="s">
        <v>447</v>
      </c>
      <c r="B92" s="57" t="s">
        <v>448</v>
      </c>
      <c r="C92" s="67">
        <v>462</v>
      </c>
      <c r="D92" s="31">
        <v>717409993</v>
      </c>
      <c r="E92" s="32">
        <v>1.9206999999999998E-2</v>
      </c>
      <c r="F92" s="70">
        <v>462</v>
      </c>
      <c r="G92" s="31">
        <v>703889721</v>
      </c>
      <c r="H92" s="46">
        <v>1.5434E-2</v>
      </c>
      <c r="I92" s="67">
        <v>459</v>
      </c>
      <c r="J92" s="31">
        <v>693191002</v>
      </c>
      <c r="K92" s="32">
        <v>2.9746000000000002E-2</v>
      </c>
      <c r="L92" s="70">
        <v>459</v>
      </c>
      <c r="M92" s="33">
        <v>673166714</v>
      </c>
    </row>
    <row r="93" spans="1:13" x14ac:dyDescent="0.2">
      <c r="A93" s="40" t="s">
        <v>449</v>
      </c>
      <c r="B93" s="57" t="s">
        <v>450</v>
      </c>
      <c r="C93" s="67">
        <v>15</v>
      </c>
      <c r="D93" s="31">
        <v>1675538584</v>
      </c>
      <c r="E93" s="32">
        <v>1.9998999999999999E-2</v>
      </c>
      <c r="F93" s="70">
        <v>15</v>
      </c>
      <c r="G93" s="31">
        <v>1642684900</v>
      </c>
      <c r="H93" s="46">
        <v>2.4552999999999998E-2</v>
      </c>
      <c r="I93" s="67">
        <v>15</v>
      </c>
      <c r="J93" s="31">
        <v>1603318542</v>
      </c>
      <c r="K93" s="32">
        <v>3.4416000000000002E-2</v>
      </c>
      <c r="L93" s="70">
        <v>15</v>
      </c>
      <c r="M93" s="33">
        <v>1549973193</v>
      </c>
    </row>
    <row r="94" spans="1:13" x14ac:dyDescent="0.2">
      <c r="A94" s="40" t="s">
        <v>451</v>
      </c>
      <c r="B94" s="57" t="s">
        <v>452</v>
      </c>
      <c r="C94" s="67">
        <v>40</v>
      </c>
      <c r="D94" s="31">
        <v>3204909378</v>
      </c>
      <c r="E94" s="32">
        <v>1.6142E-2</v>
      </c>
      <c r="F94" s="70">
        <v>40</v>
      </c>
      <c r="G94" s="31">
        <v>3153996091</v>
      </c>
      <c r="H94" s="46">
        <v>0.11476699999999999</v>
      </c>
      <c r="I94" s="67">
        <v>40</v>
      </c>
      <c r="J94" s="31">
        <v>2829286720</v>
      </c>
      <c r="K94" s="32">
        <v>0.21032999999999999</v>
      </c>
      <c r="L94" s="70">
        <v>40</v>
      </c>
      <c r="M94" s="33">
        <v>2337614744</v>
      </c>
    </row>
    <row r="95" spans="1:13" x14ac:dyDescent="0.2">
      <c r="A95" s="40" t="s">
        <v>453</v>
      </c>
      <c r="B95" s="57" t="s">
        <v>454</v>
      </c>
      <c r="C95" s="67">
        <v>8</v>
      </c>
      <c r="D95" s="31">
        <v>1496445846</v>
      </c>
      <c r="E95" s="32">
        <v>1.0097E-2</v>
      </c>
      <c r="F95" s="70">
        <v>8</v>
      </c>
      <c r="G95" s="31">
        <v>1481486028</v>
      </c>
      <c r="H95" s="46">
        <v>0.365394</v>
      </c>
      <c r="I95" s="67">
        <v>8</v>
      </c>
      <c r="J95" s="31">
        <v>1085024539</v>
      </c>
      <c r="K95" s="32">
        <v>0.37154599999999999</v>
      </c>
      <c r="L95" s="70">
        <v>8</v>
      </c>
      <c r="M95" s="33">
        <v>791095628</v>
      </c>
    </row>
    <row r="96" spans="1:13" x14ac:dyDescent="0.2">
      <c r="A96" s="40" t="s">
        <v>455</v>
      </c>
      <c r="B96" s="57" t="s">
        <v>456</v>
      </c>
      <c r="C96" s="67">
        <v>600</v>
      </c>
      <c r="D96" s="31">
        <v>4323996109</v>
      </c>
      <c r="E96" s="32">
        <v>1.8678E-2</v>
      </c>
      <c r="F96" s="70">
        <v>600</v>
      </c>
      <c r="G96" s="31">
        <v>4244712300</v>
      </c>
      <c r="H96" s="46">
        <v>1.2675000000000001E-2</v>
      </c>
      <c r="I96" s="67">
        <v>607</v>
      </c>
      <c r="J96" s="31">
        <v>4191580445</v>
      </c>
      <c r="K96" s="32">
        <v>8.3740999999999996E-2</v>
      </c>
      <c r="L96" s="70">
        <v>614</v>
      </c>
      <c r="M96" s="33">
        <v>3867695578</v>
      </c>
    </row>
    <row r="97" spans="1:13" x14ac:dyDescent="0.2">
      <c r="A97" s="40" t="s">
        <v>47</v>
      </c>
      <c r="B97" s="57" t="s">
        <v>48</v>
      </c>
      <c r="C97" s="67">
        <v>2358</v>
      </c>
      <c r="D97" s="31">
        <v>9723469947</v>
      </c>
      <c r="E97" s="32">
        <v>1.9939999999999999E-2</v>
      </c>
      <c r="F97" s="70">
        <v>2358</v>
      </c>
      <c r="G97" s="31">
        <v>9533371925</v>
      </c>
      <c r="H97" s="46">
        <v>6.2413999999999997E-2</v>
      </c>
      <c r="I97" s="67">
        <v>2359</v>
      </c>
      <c r="J97" s="31">
        <v>8973307442</v>
      </c>
      <c r="K97" s="32">
        <v>6.3522999999999996E-2</v>
      </c>
      <c r="L97" s="70">
        <v>2362</v>
      </c>
      <c r="M97" s="33">
        <v>8437335568</v>
      </c>
    </row>
    <row r="98" spans="1:13" x14ac:dyDescent="0.2">
      <c r="A98" s="40" t="s">
        <v>457</v>
      </c>
      <c r="B98" s="57" t="s">
        <v>458</v>
      </c>
      <c r="C98" s="67">
        <v>2358</v>
      </c>
      <c r="D98" s="31">
        <v>9723469947</v>
      </c>
      <c r="E98" s="32">
        <v>1.9939999999999999E-2</v>
      </c>
      <c r="F98" s="70">
        <v>2358</v>
      </c>
      <c r="G98" s="31">
        <v>9533371925</v>
      </c>
      <c r="H98" s="46">
        <v>6.2413999999999997E-2</v>
      </c>
      <c r="I98" s="67">
        <v>2359</v>
      </c>
      <c r="J98" s="31">
        <v>8973307442</v>
      </c>
      <c r="K98" s="32">
        <v>6.3522999999999996E-2</v>
      </c>
      <c r="L98" s="70">
        <v>2362</v>
      </c>
      <c r="M98" s="33">
        <v>8437335568</v>
      </c>
    </row>
    <row r="99" spans="1:13" x14ac:dyDescent="0.2">
      <c r="A99" s="40" t="s">
        <v>459</v>
      </c>
      <c r="B99" s="57" t="s">
        <v>460</v>
      </c>
      <c r="C99" s="67">
        <v>9365</v>
      </c>
      <c r="D99" s="31">
        <v>15154903936</v>
      </c>
      <c r="E99" s="32">
        <v>1.8637999999999998E-2</v>
      </c>
      <c r="F99" s="70">
        <v>9365</v>
      </c>
      <c r="G99" s="31">
        <v>14877611468</v>
      </c>
      <c r="H99" s="46">
        <v>2.8278000000000001E-2</v>
      </c>
      <c r="I99" s="67">
        <v>9357</v>
      </c>
      <c r="J99" s="31">
        <v>14468459570</v>
      </c>
      <c r="K99" s="32">
        <v>3.5910999999999998E-2</v>
      </c>
      <c r="L99" s="70">
        <v>9340</v>
      </c>
      <c r="M99" s="33">
        <v>13966894044</v>
      </c>
    </row>
    <row r="100" spans="1:13" x14ac:dyDescent="0.2">
      <c r="A100" s="40" t="s">
        <v>461</v>
      </c>
      <c r="B100" s="57" t="s">
        <v>462</v>
      </c>
      <c r="C100" s="67">
        <v>9317</v>
      </c>
      <c r="D100" s="31">
        <v>15119251068</v>
      </c>
      <c r="E100" s="32">
        <v>1.864E-2</v>
      </c>
      <c r="F100" s="70">
        <v>9317</v>
      </c>
      <c r="G100" s="31">
        <v>14842583983</v>
      </c>
      <c r="H100" s="46">
        <v>2.826E-2</v>
      </c>
      <c r="I100" s="67">
        <v>9309</v>
      </c>
      <c r="J100" s="31">
        <v>14434656284</v>
      </c>
      <c r="K100" s="32">
        <v>3.5955000000000001E-2</v>
      </c>
      <c r="L100" s="70">
        <v>9292</v>
      </c>
      <c r="M100" s="33">
        <v>13933670316</v>
      </c>
    </row>
    <row r="101" spans="1:13" x14ac:dyDescent="0.2">
      <c r="A101" s="40" t="s">
        <v>463</v>
      </c>
      <c r="B101" s="57" t="s">
        <v>464</v>
      </c>
      <c r="C101" s="67">
        <v>9317</v>
      </c>
      <c r="D101" s="31">
        <v>15119251068</v>
      </c>
      <c r="E101" s="32">
        <v>1.864E-2</v>
      </c>
      <c r="F101" s="70">
        <v>9317</v>
      </c>
      <c r="G101" s="31">
        <v>14842583983</v>
      </c>
      <c r="H101" s="46">
        <v>2.826E-2</v>
      </c>
      <c r="I101" s="67">
        <v>9309</v>
      </c>
      <c r="J101" s="31">
        <v>14434656284</v>
      </c>
      <c r="K101" s="32">
        <v>3.5955000000000001E-2</v>
      </c>
      <c r="L101" s="70">
        <v>9292</v>
      </c>
      <c r="M101" s="33">
        <v>13933670316</v>
      </c>
    </row>
    <row r="102" spans="1:13" x14ac:dyDescent="0.2">
      <c r="A102" s="40" t="s">
        <v>465</v>
      </c>
      <c r="B102" s="57" t="s">
        <v>466</v>
      </c>
      <c r="C102" s="67">
        <v>9365</v>
      </c>
      <c r="D102" s="31">
        <v>15154903936</v>
      </c>
      <c r="E102" s="32">
        <v>1.8637999999999998E-2</v>
      </c>
      <c r="F102" s="70">
        <v>9365</v>
      </c>
      <c r="G102" s="31">
        <v>14877611468</v>
      </c>
      <c r="H102" s="46">
        <v>2.8278000000000001E-2</v>
      </c>
      <c r="I102" s="67">
        <v>9357</v>
      </c>
      <c r="J102" s="31">
        <v>14468459570</v>
      </c>
      <c r="K102" s="32">
        <v>3.5910999999999998E-2</v>
      </c>
      <c r="L102" s="70">
        <v>9340</v>
      </c>
      <c r="M102" s="33">
        <v>13966894044</v>
      </c>
    </row>
    <row r="103" spans="1:13" x14ac:dyDescent="0.2">
      <c r="A103" s="40" t="s">
        <v>54</v>
      </c>
      <c r="B103" s="57" t="s">
        <v>55</v>
      </c>
      <c r="C103" s="67">
        <v>1749</v>
      </c>
      <c r="D103" s="31">
        <v>1424445679</v>
      </c>
      <c r="E103" s="32">
        <v>1.9871E-2</v>
      </c>
      <c r="F103" s="70">
        <v>1749</v>
      </c>
      <c r="G103" s="31">
        <v>1396690683</v>
      </c>
      <c r="H103" s="46">
        <v>7.2558999999999998E-2</v>
      </c>
      <c r="I103" s="67">
        <v>1749</v>
      </c>
      <c r="J103" s="31">
        <v>1302203258</v>
      </c>
      <c r="K103" s="32">
        <v>3.3405999999999998E-2</v>
      </c>
      <c r="L103" s="70">
        <v>1749</v>
      </c>
      <c r="M103" s="33">
        <v>1260107992</v>
      </c>
    </row>
    <row r="104" spans="1:13" x14ac:dyDescent="0.2">
      <c r="A104" s="40" t="s">
        <v>56</v>
      </c>
      <c r="B104" s="57" t="s">
        <v>57</v>
      </c>
      <c r="C104" s="67">
        <v>14064</v>
      </c>
      <c r="D104" s="31">
        <v>21381546427</v>
      </c>
      <c r="E104" s="32">
        <v>1.8405999999999999E-2</v>
      </c>
      <c r="F104" s="70">
        <v>14064</v>
      </c>
      <c r="G104" s="31">
        <v>20995101219</v>
      </c>
      <c r="H104" s="46">
        <v>5.4503000000000003E-2</v>
      </c>
      <c r="I104" s="67">
        <v>14057</v>
      </c>
      <c r="J104" s="31">
        <v>19909938824</v>
      </c>
      <c r="K104" s="32">
        <v>5.0359000000000001E-2</v>
      </c>
      <c r="L104" s="70">
        <v>14082</v>
      </c>
      <c r="M104" s="33">
        <v>18955354811</v>
      </c>
    </row>
    <row r="105" spans="1:13" x14ac:dyDescent="0.2">
      <c r="A105" s="40" t="s">
        <v>58</v>
      </c>
      <c r="B105" s="57" t="s">
        <v>59</v>
      </c>
      <c r="C105" s="67">
        <v>3787</v>
      </c>
      <c r="D105" s="31">
        <v>6000607169</v>
      </c>
      <c r="E105" s="32">
        <v>1.7246000000000001E-2</v>
      </c>
      <c r="F105" s="70">
        <v>3786</v>
      </c>
      <c r="G105" s="31">
        <v>5898872005</v>
      </c>
      <c r="H105" s="46">
        <v>5.3758E-2</v>
      </c>
      <c r="I105" s="67">
        <v>3787</v>
      </c>
      <c r="J105" s="31">
        <v>5597935955</v>
      </c>
      <c r="K105" s="32">
        <v>8.9469000000000007E-2</v>
      </c>
      <c r="L105" s="70">
        <v>3784</v>
      </c>
      <c r="M105" s="33">
        <v>5138222311</v>
      </c>
    </row>
    <row r="106" spans="1:13" x14ac:dyDescent="0.2">
      <c r="A106" s="40" t="s">
        <v>467</v>
      </c>
      <c r="B106" s="57" t="s">
        <v>468</v>
      </c>
      <c r="C106" s="67">
        <v>3787</v>
      </c>
      <c r="D106" s="31">
        <v>6000607169</v>
      </c>
      <c r="E106" s="32">
        <v>1.7246000000000001E-2</v>
      </c>
      <c r="F106" s="70">
        <v>3786</v>
      </c>
      <c r="G106" s="31">
        <v>5898872005</v>
      </c>
      <c r="H106" s="46">
        <v>5.3758E-2</v>
      </c>
      <c r="I106" s="67">
        <v>3787</v>
      </c>
      <c r="J106" s="31">
        <v>5597935955</v>
      </c>
      <c r="K106" s="32">
        <v>8.9469000000000007E-2</v>
      </c>
      <c r="L106" s="70">
        <v>3784</v>
      </c>
      <c r="M106" s="33">
        <v>5138222311</v>
      </c>
    </row>
    <row r="107" spans="1:13" x14ac:dyDescent="0.2">
      <c r="A107" s="40" t="s">
        <v>469</v>
      </c>
      <c r="B107" s="57" t="s">
        <v>470</v>
      </c>
      <c r="C107" s="67">
        <v>3787</v>
      </c>
      <c r="D107" s="31">
        <v>6000607169</v>
      </c>
      <c r="E107" s="32">
        <v>1.7246000000000001E-2</v>
      </c>
      <c r="F107" s="70">
        <v>3786</v>
      </c>
      <c r="G107" s="31">
        <v>5898872005</v>
      </c>
      <c r="H107" s="46">
        <v>5.3758E-2</v>
      </c>
      <c r="I107" s="67">
        <v>3787</v>
      </c>
      <c r="J107" s="31">
        <v>5597935955</v>
      </c>
      <c r="K107" s="32">
        <v>8.9469000000000007E-2</v>
      </c>
      <c r="L107" s="70">
        <v>3784</v>
      </c>
      <c r="M107" s="33">
        <v>5138222311</v>
      </c>
    </row>
    <row r="108" spans="1:13" x14ac:dyDescent="0.2">
      <c r="A108" s="40" t="s">
        <v>471</v>
      </c>
      <c r="B108" s="57" t="s">
        <v>472</v>
      </c>
      <c r="C108" s="67">
        <v>3787</v>
      </c>
      <c r="D108" s="31">
        <v>6000607169</v>
      </c>
      <c r="E108" s="32">
        <v>1.7246000000000001E-2</v>
      </c>
      <c r="F108" s="70">
        <v>3786</v>
      </c>
      <c r="G108" s="31">
        <v>5898872005</v>
      </c>
      <c r="H108" s="46">
        <v>5.3758E-2</v>
      </c>
      <c r="I108" s="67">
        <v>3787</v>
      </c>
      <c r="J108" s="31">
        <v>5597935955</v>
      </c>
      <c r="K108" s="32">
        <v>8.9469000000000007E-2</v>
      </c>
      <c r="L108" s="70">
        <v>3784</v>
      </c>
      <c r="M108" s="33">
        <v>5138222311</v>
      </c>
    </row>
    <row r="109" spans="1:13" x14ac:dyDescent="0.2">
      <c r="A109" s="40" t="s">
        <v>1026</v>
      </c>
      <c r="B109" s="57" t="s">
        <v>473</v>
      </c>
      <c r="C109" s="67">
        <v>3787</v>
      </c>
      <c r="D109" s="31">
        <v>6000607169</v>
      </c>
      <c r="E109" s="32">
        <v>1.7246000000000001E-2</v>
      </c>
      <c r="F109" s="70">
        <v>3786</v>
      </c>
      <c r="G109" s="31">
        <v>5898872005</v>
      </c>
      <c r="H109" s="46">
        <v>5.3758E-2</v>
      </c>
      <c r="I109" s="67">
        <v>3787</v>
      </c>
      <c r="J109" s="31">
        <v>5597935955</v>
      </c>
      <c r="K109" s="32">
        <v>8.9469000000000007E-2</v>
      </c>
      <c r="L109" s="70">
        <v>3784</v>
      </c>
      <c r="M109" s="33">
        <v>5138222311</v>
      </c>
    </row>
    <row r="110" spans="1:13" x14ac:dyDescent="0.2">
      <c r="A110" s="40" t="s">
        <v>1027</v>
      </c>
      <c r="B110" s="57" t="s">
        <v>474</v>
      </c>
      <c r="C110" s="67">
        <v>3787</v>
      </c>
      <c r="D110" s="31">
        <v>6000607169</v>
      </c>
      <c r="E110" s="32">
        <v>1.7246000000000001E-2</v>
      </c>
      <c r="F110" s="70">
        <v>3786</v>
      </c>
      <c r="G110" s="31">
        <v>5898872005</v>
      </c>
      <c r="H110" s="46">
        <v>5.3758E-2</v>
      </c>
      <c r="I110" s="67">
        <v>3787</v>
      </c>
      <c r="J110" s="31">
        <v>5597935955</v>
      </c>
      <c r="K110" s="32">
        <v>8.9469000000000007E-2</v>
      </c>
      <c r="L110" s="70">
        <v>3784</v>
      </c>
      <c r="M110" s="33">
        <v>5138222311</v>
      </c>
    </row>
    <row r="111" spans="1:13" x14ac:dyDescent="0.2">
      <c r="A111" s="40" t="s">
        <v>1028</v>
      </c>
      <c r="B111" s="57" t="s">
        <v>475</v>
      </c>
      <c r="C111" s="67">
        <v>3787</v>
      </c>
      <c r="D111" s="31">
        <v>6000607169</v>
      </c>
      <c r="E111" s="32">
        <v>1.7246000000000001E-2</v>
      </c>
      <c r="F111" s="70">
        <v>3786</v>
      </c>
      <c r="G111" s="31">
        <v>5898872005</v>
      </c>
      <c r="H111" s="46">
        <v>5.3758E-2</v>
      </c>
      <c r="I111" s="67">
        <v>3787</v>
      </c>
      <c r="J111" s="31">
        <v>5597935955</v>
      </c>
      <c r="K111" s="32">
        <v>8.9469000000000007E-2</v>
      </c>
      <c r="L111" s="70">
        <v>3784</v>
      </c>
      <c r="M111" s="33">
        <v>5138222311</v>
      </c>
    </row>
    <row r="112" spans="1:13" x14ac:dyDescent="0.2">
      <c r="A112" s="40" t="s">
        <v>60</v>
      </c>
      <c r="B112" s="57" t="s">
        <v>61</v>
      </c>
      <c r="C112" s="67">
        <v>9202</v>
      </c>
      <c r="D112" s="31">
        <v>19779475158</v>
      </c>
      <c r="E112" s="32">
        <v>1.8391999999999999E-2</v>
      </c>
      <c r="F112" s="70">
        <v>9202</v>
      </c>
      <c r="G112" s="31">
        <v>19422245958</v>
      </c>
      <c r="H112" s="46">
        <v>6.9056000000000006E-2</v>
      </c>
      <c r="I112" s="67">
        <v>9202</v>
      </c>
      <c r="J112" s="31">
        <v>18167651905</v>
      </c>
      <c r="K112" s="32">
        <v>8.1266000000000005E-2</v>
      </c>
      <c r="L112" s="70">
        <v>9198</v>
      </c>
      <c r="M112" s="33">
        <v>16802189405</v>
      </c>
    </row>
    <row r="113" spans="1:13" x14ac:dyDescent="0.2">
      <c r="A113" s="40" t="s">
        <v>62</v>
      </c>
      <c r="B113" s="57" t="s">
        <v>63</v>
      </c>
      <c r="C113" s="67">
        <v>4088</v>
      </c>
      <c r="D113" s="31">
        <v>15098424411</v>
      </c>
      <c r="E113" s="32">
        <v>1.8529E-2</v>
      </c>
      <c r="F113" s="70">
        <v>4088</v>
      </c>
      <c r="G113" s="31">
        <v>14823747748</v>
      </c>
      <c r="H113" s="46">
        <v>4.4692000000000003E-2</v>
      </c>
      <c r="I113" s="67">
        <v>4088</v>
      </c>
      <c r="J113" s="31">
        <v>14189573581</v>
      </c>
      <c r="K113" s="32">
        <v>4.8807000000000003E-2</v>
      </c>
      <c r="L113" s="70">
        <v>4088</v>
      </c>
      <c r="M113" s="33">
        <v>13529247529</v>
      </c>
    </row>
    <row r="114" spans="1:13" x14ac:dyDescent="0.2">
      <c r="A114" s="40" t="s">
        <v>476</v>
      </c>
      <c r="B114" s="57" t="s">
        <v>477</v>
      </c>
      <c r="C114" s="67">
        <v>4087</v>
      </c>
      <c r="D114" s="31">
        <v>15093986883</v>
      </c>
      <c r="E114" s="32">
        <v>1.8529E-2</v>
      </c>
      <c r="F114" s="70">
        <v>4087</v>
      </c>
      <c r="G114" s="31">
        <v>14819397229</v>
      </c>
      <c r="H114" s="46">
        <v>4.4699999999999997E-2</v>
      </c>
      <c r="I114" s="67">
        <v>4087</v>
      </c>
      <c r="J114" s="31">
        <v>14185308365</v>
      </c>
      <c r="K114" s="32">
        <v>4.8815999999999998E-2</v>
      </c>
      <c r="L114" s="70">
        <v>4087</v>
      </c>
      <c r="M114" s="33">
        <v>13525065944</v>
      </c>
    </row>
    <row r="115" spans="1:13" x14ac:dyDescent="0.2">
      <c r="A115" s="40" t="s">
        <v>478</v>
      </c>
      <c r="B115" s="57" t="s">
        <v>479</v>
      </c>
      <c r="C115" s="67">
        <v>4088</v>
      </c>
      <c r="D115" s="31">
        <v>15098424411</v>
      </c>
      <c r="E115" s="32">
        <v>1.8529E-2</v>
      </c>
      <c r="F115" s="70">
        <v>4088</v>
      </c>
      <c r="G115" s="31">
        <v>14823747748</v>
      </c>
      <c r="H115" s="46">
        <v>4.4692000000000003E-2</v>
      </c>
      <c r="I115" s="67">
        <v>4088</v>
      </c>
      <c r="J115" s="31">
        <v>14189573581</v>
      </c>
      <c r="K115" s="32">
        <v>4.8807000000000003E-2</v>
      </c>
      <c r="L115" s="70">
        <v>4088</v>
      </c>
      <c r="M115" s="33">
        <v>13529247529</v>
      </c>
    </row>
    <row r="116" spans="1:13" x14ac:dyDescent="0.2">
      <c r="A116" s="40" t="s">
        <v>480</v>
      </c>
      <c r="B116" s="57" t="s">
        <v>481</v>
      </c>
      <c r="C116" s="67">
        <v>4087</v>
      </c>
      <c r="D116" s="31">
        <v>15093986883</v>
      </c>
      <c r="E116" s="32">
        <v>1.8529E-2</v>
      </c>
      <c r="F116" s="70">
        <v>4087</v>
      </c>
      <c r="G116" s="31">
        <v>14819397229</v>
      </c>
      <c r="H116" s="46">
        <v>4.4699999999999997E-2</v>
      </c>
      <c r="I116" s="67">
        <v>4087</v>
      </c>
      <c r="J116" s="31">
        <v>14185308365</v>
      </c>
      <c r="K116" s="32">
        <v>4.8815999999999998E-2</v>
      </c>
      <c r="L116" s="70">
        <v>4087</v>
      </c>
      <c r="M116" s="33">
        <v>13525065944</v>
      </c>
    </row>
    <row r="117" spans="1:13" x14ac:dyDescent="0.2">
      <c r="A117" s="40" t="s">
        <v>482</v>
      </c>
      <c r="B117" s="57" t="s">
        <v>483</v>
      </c>
      <c r="C117" s="67">
        <v>4088</v>
      </c>
      <c r="D117" s="31">
        <v>15098424411</v>
      </c>
      <c r="E117" s="32">
        <v>1.8529E-2</v>
      </c>
      <c r="F117" s="70">
        <v>4088</v>
      </c>
      <c r="G117" s="31">
        <v>14823747748</v>
      </c>
      <c r="H117" s="46">
        <v>4.4692000000000003E-2</v>
      </c>
      <c r="I117" s="67">
        <v>4088</v>
      </c>
      <c r="J117" s="31">
        <v>14189573581</v>
      </c>
      <c r="K117" s="32">
        <v>4.8807000000000003E-2</v>
      </c>
      <c r="L117" s="70">
        <v>4088</v>
      </c>
      <c r="M117" s="33">
        <v>13529247529</v>
      </c>
    </row>
    <row r="118" spans="1:13" x14ac:dyDescent="0.2">
      <c r="A118" s="40" t="s">
        <v>484</v>
      </c>
      <c r="B118" s="57" t="s">
        <v>485</v>
      </c>
      <c r="C118" s="67">
        <v>4088</v>
      </c>
      <c r="D118" s="31">
        <v>15098424411</v>
      </c>
      <c r="E118" s="32">
        <v>1.8529E-2</v>
      </c>
      <c r="F118" s="70">
        <v>4088</v>
      </c>
      <c r="G118" s="31">
        <v>14823747748</v>
      </c>
      <c r="H118" s="46">
        <v>4.4692000000000003E-2</v>
      </c>
      <c r="I118" s="67">
        <v>4088</v>
      </c>
      <c r="J118" s="31">
        <v>14189573581</v>
      </c>
      <c r="K118" s="32">
        <v>4.8807000000000003E-2</v>
      </c>
      <c r="L118" s="70">
        <v>4088</v>
      </c>
      <c r="M118" s="33">
        <v>13529247529</v>
      </c>
    </row>
    <row r="119" spans="1:13" x14ac:dyDescent="0.2">
      <c r="A119" s="40" t="s">
        <v>486</v>
      </c>
      <c r="B119" s="57" t="s">
        <v>487</v>
      </c>
      <c r="C119" s="67">
        <v>4088</v>
      </c>
      <c r="D119" s="31">
        <v>15098424411</v>
      </c>
      <c r="E119" s="32">
        <v>1.8529E-2</v>
      </c>
      <c r="F119" s="70">
        <v>4088</v>
      </c>
      <c r="G119" s="31">
        <v>14823747748</v>
      </c>
      <c r="H119" s="46">
        <v>4.4692000000000003E-2</v>
      </c>
      <c r="I119" s="67">
        <v>4088</v>
      </c>
      <c r="J119" s="31">
        <v>14189573581</v>
      </c>
      <c r="K119" s="32">
        <v>4.8807000000000003E-2</v>
      </c>
      <c r="L119" s="70">
        <v>4088</v>
      </c>
      <c r="M119" s="33">
        <v>13529247529</v>
      </c>
    </row>
    <row r="120" spans="1:13" x14ac:dyDescent="0.2">
      <c r="A120" s="40" t="s">
        <v>488</v>
      </c>
      <c r="B120" s="57" t="s">
        <v>489</v>
      </c>
      <c r="C120" s="67">
        <v>4088</v>
      </c>
      <c r="D120" s="31">
        <v>15098424411</v>
      </c>
      <c r="E120" s="32">
        <v>1.8529E-2</v>
      </c>
      <c r="F120" s="70">
        <v>4088</v>
      </c>
      <c r="G120" s="31">
        <v>14823747748</v>
      </c>
      <c r="H120" s="46">
        <v>4.4692000000000003E-2</v>
      </c>
      <c r="I120" s="67">
        <v>4088</v>
      </c>
      <c r="J120" s="31">
        <v>14189573581</v>
      </c>
      <c r="K120" s="32">
        <v>4.8807000000000003E-2</v>
      </c>
      <c r="L120" s="70">
        <v>4088</v>
      </c>
      <c r="M120" s="33">
        <v>13529247529</v>
      </c>
    </row>
    <row r="121" spans="1:13" x14ac:dyDescent="0.2">
      <c r="A121" s="40" t="s">
        <v>490</v>
      </c>
      <c r="B121" s="57" t="s">
        <v>491</v>
      </c>
      <c r="C121" s="67">
        <v>4088</v>
      </c>
      <c r="D121" s="31">
        <v>15098424411</v>
      </c>
      <c r="E121" s="32">
        <v>1.8529E-2</v>
      </c>
      <c r="F121" s="70">
        <v>4088</v>
      </c>
      <c r="G121" s="31">
        <v>14823747748</v>
      </c>
      <c r="H121" s="46">
        <v>4.4692000000000003E-2</v>
      </c>
      <c r="I121" s="67">
        <v>4088</v>
      </c>
      <c r="J121" s="31">
        <v>14189573581</v>
      </c>
      <c r="K121" s="32">
        <v>4.8807000000000003E-2</v>
      </c>
      <c r="L121" s="70">
        <v>4088</v>
      </c>
      <c r="M121" s="33">
        <v>13529247529</v>
      </c>
    </row>
    <row r="122" spans="1:13" x14ac:dyDescent="0.2">
      <c r="A122" s="40" t="s">
        <v>1029</v>
      </c>
      <c r="B122" s="57" t="s">
        <v>492</v>
      </c>
      <c r="C122" s="67">
        <v>4088</v>
      </c>
      <c r="D122" s="31">
        <v>15098424411</v>
      </c>
      <c r="E122" s="32">
        <v>1.8529E-2</v>
      </c>
      <c r="F122" s="70">
        <v>4088</v>
      </c>
      <c r="G122" s="31">
        <v>14823747748</v>
      </c>
      <c r="H122" s="46">
        <v>4.4692000000000003E-2</v>
      </c>
      <c r="I122" s="67">
        <v>4088</v>
      </c>
      <c r="J122" s="31">
        <v>14189573581</v>
      </c>
      <c r="K122" s="32">
        <v>4.8807000000000003E-2</v>
      </c>
      <c r="L122" s="70">
        <v>4088</v>
      </c>
      <c r="M122" s="33">
        <v>13529247529</v>
      </c>
    </row>
    <row r="123" spans="1:13" x14ac:dyDescent="0.2">
      <c r="A123" s="40" t="s">
        <v>64</v>
      </c>
      <c r="B123" s="57" t="s">
        <v>65</v>
      </c>
      <c r="C123" s="67">
        <v>19964</v>
      </c>
      <c r="D123" s="31">
        <v>16478265654</v>
      </c>
      <c r="E123" s="32">
        <v>1.8745999999999999E-2</v>
      </c>
      <c r="F123" s="70">
        <v>19964</v>
      </c>
      <c r="G123" s="31">
        <v>16175042163</v>
      </c>
      <c r="H123" s="46">
        <v>3.5582999999999997E-2</v>
      </c>
      <c r="I123" s="67">
        <v>19957</v>
      </c>
      <c r="J123" s="31">
        <v>15619258614</v>
      </c>
      <c r="K123" s="32">
        <v>7.6383000000000006E-2</v>
      </c>
      <c r="L123" s="70">
        <v>19950</v>
      </c>
      <c r="M123" s="33">
        <v>14510870724</v>
      </c>
    </row>
    <row r="124" spans="1:13" x14ac:dyDescent="0.2">
      <c r="A124" s="40" t="s">
        <v>66</v>
      </c>
      <c r="B124" s="57" t="s">
        <v>67</v>
      </c>
      <c r="C124" s="67">
        <v>12565</v>
      </c>
      <c r="D124" s="31">
        <v>9024678354</v>
      </c>
      <c r="E124" s="32">
        <v>1.7652000000000001E-2</v>
      </c>
      <c r="F124" s="70">
        <v>12565</v>
      </c>
      <c r="G124" s="31">
        <v>8868137865</v>
      </c>
      <c r="H124" s="46">
        <v>4.4789000000000002E-2</v>
      </c>
      <c r="I124" s="67">
        <v>12573</v>
      </c>
      <c r="J124" s="31">
        <v>8487964918</v>
      </c>
      <c r="K124" s="32">
        <v>4.5213000000000003E-2</v>
      </c>
      <c r="L124" s="70">
        <v>12574</v>
      </c>
      <c r="M124" s="33">
        <v>8120794321</v>
      </c>
    </row>
    <row r="125" spans="1:13" x14ac:dyDescent="0.2">
      <c r="A125" s="40" t="s">
        <v>68</v>
      </c>
      <c r="B125" s="57" t="s">
        <v>69</v>
      </c>
      <c r="C125" s="67">
        <v>4482</v>
      </c>
      <c r="D125" s="31">
        <v>14276315201</v>
      </c>
      <c r="E125" s="32">
        <v>1.9934E-2</v>
      </c>
      <c r="F125" s="70">
        <v>4482</v>
      </c>
      <c r="G125" s="31">
        <v>13997281668</v>
      </c>
      <c r="H125" s="46">
        <v>5.5008000000000001E-2</v>
      </c>
      <c r="I125" s="67">
        <v>4484</v>
      </c>
      <c r="J125" s="31">
        <v>13267461855</v>
      </c>
      <c r="K125" s="32">
        <v>4.8876000000000003E-2</v>
      </c>
      <c r="L125" s="70">
        <v>4485</v>
      </c>
      <c r="M125" s="33">
        <v>12649217765</v>
      </c>
    </row>
    <row r="126" spans="1:13" x14ac:dyDescent="0.2">
      <c r="A126" s="40" t="s">
        <v>70</v>
      </c>
      <c r="B126" s="57" t="s">
        <v>71</v>
      </c>
      <c r="C126" s="67">
        <v>8823</v>
      </c>
      <c r="D126" s="31">
        <v>27215106291.000004</v>
      </c>
      <c r="E126" s="32">
        <v>1.8807000000000001E-2</v>
      </c>
      <c r="F126" s="70">
        <v>8823</v>
      </c>
      <c r="G126" s="31">
        <v>26712699007.000004</v>
      </c>
      <c r="H126" s="46">
        <v>5.4553999999999998E-2</v>
      </c>
      <c r="I126" s="67">
        <v>8820</v>
      </c>
      <c r="J126" s="31">
        <v>25330778739.000004</v>
      </c>
      <c r="K126" s="32">
        <v>5.4163999999999997E-2</v>
      </c>
      <c r="L126" s="70">
        <v>8814</v>
      </c>
      <c r="M126" s="33">
        <v>24029239251.000004</v>
      </c>
    </row>
    <row r="127" spans="1:13" x14ac:dyDescent="0.2">
      <c r="A127" s="40" t="s">
        <v>72</v>
      </c>
      <c r="B127" s="57" t="s">
        <v>73</v>
      </c>
      <c r="C127" s="67">
        <v>7386</v>
      </c>
      <c r="D127" s="31">
        <v>9369384518</v>
      </c>
      <c r="E127" s="32">
        <v>1.8275E-2</v>
      </c>
      <c r="F127" s="70">
        <v>7386</v>
      </c>
      <c r="G127" s="31">
        <v>9201230705</v>
      </c>
      <c r="H127" s="46">
        <v>7.0671999999999999E-2</v>
      </c>
      <c r="I127" s="67">
        <v>7387</v>
      </c>
      <c r="J127" s="31">
        <v>8593879520</v>
      </c>
      <c r="K127" s="32">
        <v>7.0451E-2</v>
      </c>
      <c r="L127" s="70">
        <v>7386</v>
      </c>
      <c r="M127" s="33">
        <v>8028278987</v>
      </c>
    </row>
    <row r="128" spans="1:13" x14ac:dyDescent="0.2">
      <c r="A128" s="40" t="s">
        <v>74</v>
      </c>
      <c r="B128" s="57" t="s">
        <v>75</v>
      </c>
      <c r="C128" s="67">
        <v>2949</v>
      </c>
      <c r="D128" s="31">
        <v>8170943120</v>
      </c>
      <c r="E128" s="32">
        <v>1.9477999999999999E-2</v>
      </c>
      <c r="F128" s="70">
        <v>2949</v>
      </c>
      <c r="G128" s="31">
        <v>8014823888</v>
      </c>
      <c r="H128" s="46">
        <v>4.7667000000000001E-2</v>
      </c>
      <c r="I128" s="67">
        <v>2955</v>
      </c>
      <c r="J128" s="31">
        <v>7650159116</v>
      </c>
      <c r="K128" s="32">
        <v>5.0791999999999997E-2</v>
      </c>
      <c r="L128" s="70">
        <v>2955</v>
      </c>
      <c r="M128" s="33">
        <v>7280371307</v>
      </c>
    </row>
    <row r="129" spans="1:13" x14ac:dyDescent="0.2">
      <c r="A129" s="40" t="s">
        <v>76</v>
      </c>
      <c r="B129" s="57" t="s">
        <v>77</v>
      </c>
      <c r="C129" s="67">
        <v>6479</v>
      </c>
      <c r="D129" s="31">
        <v>10923900686</v>
      </c>
      <c r="E129" s="32">
        <v>1.9411000000000001E-2</v>
      </c>
      <c r="F129" s="70">
        <v>6479</v>
      </c>
      <c r="G129" s="31">
        <v>10715888458</v>
      </c>
      <c r="H129" s="46">
        <v>5.9989000000000001E-2</v>
      </c>
      <c r="I129" s="67">
        <v>6477</v>
      </c>
      <c r="J129" s="31">
        <v>10109430148</v>
      </c>
      <c r="K129" s="32">
        <v>3.5971999999999997E-2</v>
      </c>
      <c r="L129" s="70">
        <v>6481</v>
      </c>
      <c r="M129" s="33">
        <v>9758392801</v>
      </c>
    </row>
    <row r="130" spans="1:13" x14ac:dyDescent="0.2">
      <c r="A130" s="40" t="s">
        <v>78</v>
      </c>
      <c r="B130" s="57" t="s">
        <v>79</v>
      </c>
      <c r="C130" s="67">
        <v>25507</v>
      </c>
      <c r="D130" s="31">
        <v>44259219742</v>
      </c>
      <c r="E130" s="32">
        <v>1.7635000000000001E-2</v>
      </c>
      <c r="F130" s="70">
        <v>25506</v>
      </c>
      <c r="G130" s="31">
        <v>43492195372</v>
      </c>
      <c r="H130" s="46">
        <v>4.5489000000000002E-2</v>
      </c>
      <c r="I130" s="67">
        <v>25512</v>
      </c>
      <c r="J130" s="31">
        <v>41599843384</v>
      </c>
      <c r="K130" s="32">
        <v>4.7406999999999998E-2</v>
      </c>
      <c r="L130" s="70">
        <v>25499</v>
      </c>
      <c r="M130" s="33">
        <v>39716964896</v>
      </c>
    </row>
    <row r="131" spans="1:13" x14ac:dyDescent="0.2">
      <c r="A131" s="40" t="s">
        <v>80</v>
      </c>
      <c r="B131" s="57" t="s">
        <v>81</v>
      </c>
      <c r="C131" s="67">
        <v>11983</v>
      </c>
      <c r="D131" s="31">
        <v>11352762392</v>
      </c>
      <c r="E131" s="32">
        <v>2.6921E-2</v>
      </c>
      <c r="F131" s="70">
        <v>11983</v>
      </c>
      <c r="G131" s="31">
        <v>11055138212</v>
      </c>
      <c r="H131" s="46">
        <v>4.7753999999999998E-2</v>
      </c>
      <c r="I131" s="67">
        <v>11983</v>
      </c>
      <c r="J131" s="31">
        <v>10551266321</v>
      </c>
      <c r="K131" s="32">
        <v>5.4814000000000002E-2</v>
      </c>
      <c r="L131" s="70">
        <v>11984</v>
      </c>
      <c r="M131" s="33">
        <v>10002962082</v>
      </c>
    </row>
    <row r="132" spans="1:13" x14ac:dyDescent="0.2">
      <c r="A132" s="40" t="s">
        <v>82</v>
      </c>
      <c r="B132" s="57" t="s">
        <v>83</v>
      </c>
      <c r="C132" s="67">
        <v>10639</v>
      </c>
      <c r="D132" s="31">
        <v>16889491238</v>
      </c>
      <c r="E132" s="32">
        <v>1.9729E-2</v>
      </c>
      <c r="F132" s="70">
        <v>10639</v>
      </c>
      <c r="G132" s="31">
        <v>16562715233</v>
      </c>
      <c r="H132" s="46">
        <v>6.2357000000000003E-2</v>
      </c>
      <c r="I132" s="67">
        <v>10640</v>
      </c>
      <c r="J132" s="31">
        <v>15590532634</v>
      </c>
      <c r="K132" s="32">
        <v>5.2075999999999997E-2</v>
      </c>
      <c r="L132" s="70">
        <v>10625</v>
      </c>
      <c r="M132" s="33">
        <v>14818825953</v>
      </c>
    </row>
    <row r="133" spans="1:13" x14ac:dyDescent="0.2">
      <c r="A133" s="40" t="s">
        <v>84</v>
      </c>
      <c r="B133" s="57" t="s">
        <v>85</v>
      </c>
      <c r="C133" s="67">
        <v>39232</v>
      </c>
      <c r="D133" s="31">
        <v>56514678924</v>
      </c>
      <c r="E133" s="32">
        <v>1.9848000000000001E-2</v>
      </c>
      <c r="F133" s="70">
        <v>39232</v>
      </c>
      <c r="G133" s="31">
        <v>55414785817</v>
      </c>
      <c r="H133" s="46">
        <v>3.6565E-2</v>
      </c>
      <c r="I133" s="67">
        <v>39227</v>
      </c>
      <c r="J133" s="31">
        <v>53459991277</v>
      </c>
      <c r="K133" s="32">
        <v>4.5206999999999997E-2</v>
      </c>
      <c r="L133" s="70">
        <v>39158</v>
      </c>
      <c r="M133" s="33">
        <v>51147723001.999992</v>
      </c>
    </row>
    <row r="134" spans="1:13" x14ac:dyDescent="0.2">
      <c r="A134" s="40" t="s">
        <v>86</v>
      </c>
      <c r="B134" s="57" t="s">
        <v>87</v>
      </c>
      <c r="C134" s="67">
        <v>1400</v>
      </c>
      <c r="D134" s="31">
        <v>6001709328</v>
      </c>
      <c r="E134" s="32">
        <v>1.8994E-2</v>
      </c>
      <c r="F134" s="70">
        <v>1400</v>
      </c>
      <c r="G134" s="31">
        <v>5889836945</v>
      </c>
      <c r="H134" s="46">
        <v>7.0901000000000006E-2</v>
      </c>
      <c r="I134" s="67">
        <v>1400</v>
      </c>
      <c r="J134" s="31">
        <v>5499887957</v>
      </c>
      <c r="K134" s="32">
        <v>6.9571999999999995E-2</v>
      </c>
      <c r="L134" s="70">
        <v>1403</v>
      </c>
      <c r="M134" s="33">
        <v>5142135192</v>
      </c>
    </row>
    <row r="135" spans="1:13" x14ac:dyDescent="0.2">
      <c r="A135" s="40" t="s">
        <v>1030</v>
      </c>
      <c r="B135" s="57" t="s">
        <v>493</v>
      </c>
      <c r="C135" s="67">
        <v>1749</v>
      </c>
      <c r="D135" s="31">
        <v>1424445679</v>
      </c>
      <c r="E135" s="32">
        <v>1.9871E-2</v>
      </c>
      <c r="F135" s="70">
        <v>1749</v>
      </c>
      <c r="G135" s="31">
        <v>1396690683</v>
      </c>
      <c r="H135" s="46">
        <v>7.2558999999999998E-2</v>
      </c>
      <c r="I135" s="67">
        <v>1749</v>
      </c>
      <c r="J135" s="31">
        <v>1302203258</v>
      </c>
      <c r="K135" s="32">
        <v>3.3405999999999998E-2</v>
      </c>
      <c r="L135" s="70">
        <v>1749</v>
      </c>
      <c r="M135" s="33">
        <v>1260107992</v>
      </c>
    </row>
    <row r="136" spans="1:13" x14ac:dyDescent="0.2">
      <c r="A136" s="40" t="s">
        <v>1031</v>
      </c>
      <c r="B136" s="57" t="s">
        <v>494</v>
      </c>
      <c r="C136" s="67">
        <v>1749</v>
      </c>
      <c r="D136" s="31">
        <v>1424445679</v>
      </c>
      <c r="E136" s="32">
        <v>1.9871E-2</v>
      </c>
      <c r="F136" s="70">
        <v>1749</v>
      </c>
      <c r="G136" s="31">
        <v>1396690683</v>
      </c>
      <c r="H136" s="46">
        <v>7.2558999999999998E-2</v>
      </c>
      <c r="I136" s="67">
        <v>1749</v>
      </c>
      <c r="J136" s="31">
        <v>1302203258</v>
      </c>
      <c r="K136" s="32">
        <v>3.3405999999999998E-2</v>
      </c>
      <c r="L136" s="70">
        <v>1749</v>
      </c>
      <c r="M136" s="33">
        <v>1260107992</v>
      </c>
    </row>
    <row r="137" spans="1:13" x14ac:dyDescent="0.2">
      <c r="A137" s="40" t="s">
        <v>1032</v>
      </c>
      <c r="B137" s="57" t="s">
        <v>495</v>
      </c>
      <c r="C137" s="67">
        <v>1749</v>
      </c>
      <c r="D137" s="31">
        <v>1424445679</v>
      </c>
      <c r="E137" s="32">
        <v>1.9871E-2</v>
      </c>
      <c r="F137" s="70">
        <v>1749</v>
      </c>
      <c r="G137" s="31">
        <v>1396690683</v>
      </c>
      <c r="H137" s="46">
        <v>7.2558999999999998E-2</v>
      </c>
      <c r="I137" s="67">
        <v>1749</v>
      </c>
      <c r="J137" s="31">
        <v>1302203258</v>
      </c>
      <c r="K137" s="32">
        <v>3.3405999999999998E-2</v>
      </c>
      <c r="L137" s="70">
        <v>1749</v>
      </c>
      <c r="M137" s="33">
        <v>1260107992</v>
      </c>
    </row>
    <row r="138" spans="1:13" x14ac:dyDescent="0.2">
      <c r="A138" s="40" t="s">
        <v>1033</v>
      </c>
      <c r="B138" s="57" t="s">
        <v>496</v>
      </c>
      <c r="C138" s="67">
        <v>1749</v>
      </c>
      <c r="D138" s="31">
        <v>1424445679</v>
      </c>
      <c r="E138" s="32">
        <v>1.9871E-2</v>
      </c>
      <c r="F138" s="70">
        <v>1749</v>
      </c>
      <c r="G138" s="31">
        <v>1396690683</v>
      </c>
      <c r="H138" s="46">
        <v>7.2558999999999998E-2</v>
      </c>
      <c r="I138" s="67">
        <v>1749</v>
      </c>
      <c r="J138" s="31">
        <v>1302203258</v>
      </c>
      <c r="K138" s="32">
        <v>3.3405999999999998E-2</v>
      </c>
      <c r="L138" s="70">
        <v>1749</v>
      </c>
      <c r="M138" s="33">
        <v>1260107992</v>
      </c>
    </row>
    <row r="139" spans="1:13" x14ac:dyDescent="0.2">
      <c r="A139" s="40" t="s">
        <v>497</v>
      </c>
      <c r="B139" s="57" t="s">
        <v>498</v>
      </c>
      <c r="C139" s="67">
        <v>1749</v>
      </c>
      <c r="D139" s="31">
        <v>1424445679</v>
      </c>
      <c r="E139" s="32">
        <v>1.9871E-2</v>
      </c>
      <c r="F139" s="70">
        <v>1749</v>
      </c>
      <c r="G139" s="31">
        <v>1396690683</v>
      </c>
      <c r="H139" s="46">
        <v>7.2558999999999998E-2</v>
      </c>
      <c r="I139" s="67">
        <v>1749</v>
      </c>
      <c r="J139" s="31">
        <v>1302203258</v>
      </c>
      <c r="K139" s="32">
        <v>3.3405999999999998E-2</v>
      </c>
      <c r="L139" s="70">
        <v>1749</v>
      </c>
      <c r="M139" s="33">
        <v>1260107992</v>
      </c>
    </row>
    <row r="140" spans="1:13" x14ac:dyDescent="0.2">
      <c r="A140" s="40" t="s">
        <v>499</v>
      </c>
      <c r="B140" s="57" t="s">
        <v>500</v>
      </c>
      <c r="C140" s="67">
        <v>14064</v>
      </c>
      <c r="D140" s="31">
        <v>21381546427</v>
      </c>
      <c r="E140" s="32">
        <v>1.8405999999999999E-2</v>
      </c>
      <c r="F140" s="70">
        <v>14064</v>
      </c>
      <c r="G140" s="31">
        <v>20995101219</v>
      </c>
      <c r="H140" s="46">
        <v>5.4503000000000003E-2</v>
      </c>
      <c r="I140" s="67">
        <v>14057</v>
      </c>
      <c r="J140" s="31">
        <v>19909938824</v>
      </c>
      <c r="K140" s="32">
        <v>5.0359000000000001E-2</v>
      </c>
      <c r="L140" s="70">
        <v>14082</v>
      </c>
      <c r="M140" s="33">
        <v>18955354811</v>
      </c>
    </row>
    <row r="141" spans="1:13" x14ac:dyDescent="0.2">
      <c r="A141" s="40" t="s">
        <v>501</v>
      </c>
      <c r="B141" s="57" t="s">
        <v>502</v>
      </c>
      <c r="C141" s="67">
        <v>14064</v>
      </c>
      <c r="D141" s="31">
        <v>21381546427</v>
      </c>
      <c r="E141" s="32">
        <v>1.8405999999999999E-2</v>
      </c>
      <c r="F141" s="70">
        <v>14064</v>
      </c>
      <c r="G141" s="31">
        <v>20995101219</v>
      </c>
      <c r="H141" s="46">
        <v>5.4503000000000003E-2</v>
      </c>
      <c r="I141" s="67">
        <v>14057</v>
      </c>
      <c r="J141" s="31">
        <v>19909938824</v>
      </c>
      <c r="K141" s="32">
        <v>5.0359000000000001E-2</v>
      </c>
      <c r="L141" s="70">
        <v>14082</v>
      </c>
      <c r="M141" s="33">
        <v>18955354811</v>
      </c>
    </row>
    <row r="142" spans="1:13" x14ac:dyDescent="0.2">
      <c r="A142" s="40" t="s">
        <v>88</v>
      </c>
      <c r="B142" s="57" t="s">
        <v>89</v>
      </c>
      <c r="C142" s="67">
        <v>4565</v>
      </c>
      <c r="D142" s="31">
        <v>8739550979</v>
      </c>
      <c r="E142" s="32">
        <v>1.8121000000000002E-2</v>
      </c>
      <c r="F142" s="70">
        <v>4565</v>
      </c>
      <c r="G142" s="31">
        <v>8583996181</v>
      </c>
      <c r="H142" s="46">
        <v>4.3478999999999997E-2</v>
      </c>
      <c r="I142" s="67">
        <v>4565</v>
      </c>
      <c r="J142" s="31">
        <v>8226319624</v>
      </c>
      <c r="K142" s="32">
        <v>3.2821999999999997E-2</v>
      </c>
      <c r="L142" s="70">
        <v>4589</v>
      </c>
      <c r="M142" s="33">
        <v>7964892730</v>
      </c>
    </row>
    <row r="143" spans="1:13" x14ac:dyDescent="0.2">
      <c r="A143" s="40" t="s">
        <v>503</v>
      </c>
      <c r="B143" s="57" t="s">
        <v>504</v>
      </c>
      <c r="C143" s="67">
        <v>9433</v>
      </c>
      <c r="D143" s="31">
        <v>12605009307</v>
      </c>
      <c r="E143" s="32">
        <v>1.8599999999999998E-2</v>
      </c>
      <c r="F143" s="70">
        <v>9433</v>
      </c>
      <c r="G143" s="31">
        <v>12374836651</v>
      </c>
      <c r="H143" s="46">
        <v>6.3709000000000002E-2</v>
      </c>
      <c r="I143" s="67">
        <v>9409</v>
      </c>
      <c r="J143" s="31">
        <v>11633660337</v>
      </c>
      <c r="K143" s="32">
        <v>6.3183000000000003E-2</v>
      </c>
      <c r="L143" s="70">
        <v>9410</v>
      </c>
      <c r="M143" s="33">
        <v>10942292755</v>
      </c>
    </row>
    <row r="144" spans="1:13" x14ac:dyDescent="0.2">
      <c r="A144" s="40" t="s">
        <v>505</v>
      </c>
      <c r="B144" s="57" t="s">
        <v>506</v>
      </c>
      <c r="C144" s="67">
        <v>14064</v>
      </c>
      <c r="D144" s="31">
        <v>21381546427</v>
      </c>
      <c r="E144" s="32">
        <v>1.8405999999999999E-2</v>
      </c>
      <c r="F144" s="70">
        <v>14064</v>
      </c>
      <c r="G144" s="31">
        <v>20995101219</v>
      </c>
      <c r="H144" s="46">
        <v>5.4503000000000003E-2</v>
      </c>
      <c r="I144" s="67">
        <v>14057</v>
      </c>
      <c r="J144" s="31">
        <v>19909938824</v>
      </c>
      <c r="K144" s="32">
        <v>5.0359000000000001E-2</v>
      </c>
      <c r="L144" s="70">
        <v>14082</v>
      </c>
      <c r="M144" s="33">
        <v>18955354811</v>
      </c>
    </row>
    <row r="145" spans="1:13" x14ac:dyDescent="0.2">
      <c r="A145" s="40" t="s">
        <v>1034</v>
      </c>
      <c r="B145" s="57" t="s">
        <v>507</v>
      </c>
      <c r="C145" s="67">
        <v>9433</v>
      </c>
      <c r="D145" s="31">
        <v>12605009307</v>
      </c>
      <c r="E145" s="32">
        <v>1.8599999999999998E-2</v>
      </c>
      <c r="F145" s="70">
        <v>9433</v>
      </c>
      <c r="G145" s="31">
        <v>12374836651</v>
      </c>
      <c r="H145" s="46">
        <v>6.3709000000000002E-2</v>
      </c>
      <c r="I145" s="67">
        <v>9409</v>
      </c>
      <c r="J145" s="31">
        <v>11633660337</v>
      </c>
      <c r="K145" s="32">
        <v>6.3183000000000003E-2</v>
      </c>
      <c r="L145" s="70">
        <v>9410</v>
      </c>
      <c r="M145" s="33">
        <v>10942292755</v>
      </c>
    </row>
    <row r="146" spans="1:13" x14ac:dyDescent="0.2">
      <c r="A146" s="40" t="s">
        <v>1035</v>
      </c>
      <c r="B146" s="57" t="s">
        <v>508</v>
      </c>
      <c r="C146" s="67">
        <v>14064</v>
      </c>
      <c r="D146" s="31">
        <v>21381546427</v>
      </c>
      <c r="E146" s="32">
        <v>1.8405999999999999E-2</v>
      </c>
      <c r="F146" s="70">
        <v>14064</v>
      </c>
      <c r="G146" s="31">
        <v>20995101219</v>
      </c>
      <c r="H146" s="46">
        <v>5.4503000000000003E-2</v>
      </c>
      <c r="I146" s="67">
        <v>14057</v>
      </c>
      <c r="J146" s="31">
        <v>19909938824</v>
      </c>
      <c r="K146" s="32">
        <v>5.0359000000000001E-2</v>
      </c>
      <c r="L146" s="70">
        <v>14082</v>
      </c>
      <c r="M146" s="33">
        <v>18955354811</v>
      </c>
    </row>
    <row r="147" spans="1:13" x14ac:dyDescent="0.2">
      <c r="A147" s="40" t="s">
        <v>1036</v>
      </c>
      <c r="B147" s="57" t="s">
        <v>509</v>
      </c>
      <c r="C147" s="67">
        <v>14064</v>
      </c>
      <c r="D147" s="31">
        <v>21381546427</v>
      </c>
      <c r="E147" s="32">
        <v>1.8405999999999999E-2</v>
      </c>
      <c r="F147" s="70">
        <v>14064</v>
      </c>
      <c r="G147" s="31">
        <v>20995101219</v>
      </c>
      <c r="H147" s="46">
        <v>5.4503000000000003E-2</v>
      </c>
      <c r="I147" s="67">
        <v>14057</v>
      </c>
      <c r="J147" s="31">
        <v>19909938824</v>
      </c>
      <c r="K147" s="32">
        <v>5.0359000000000001E-2</v>
      </c>
      <c r="L147" s="70">
        <v>14082</v>
      </c>
      <c r="M147" s="33">
        <v>18955354811</v>
      </c>
    </row>
    <row r="148" spans="1:13" x14ac:dyDescent="0.2">
      <c r="A148" s="40" t="s">
        <v>1037</v>
      </c>
      <c r="B148" s="57" t="s">
        <v>510</v>
      </c>
      <c r="C148" s="67">
        <v>4565</v>
      </c>
      <c r="D148" s="31">
        <v>8739550979</v>
      </c>
      <c r="E148" s="32">
        <v>1.8121000000000002E-2</v>
      </c>
      <c r="F148" s="70">
        <v>4565</v>
      </c>
      <c r="G148" s="31">
        <v>8583996181</v>
      </c>
      <c r="H148" s="46">
        <v>4.3478999999999997E-2</v>
      </c>
      <c r="I148" s="67">
        <v>4565</v>
      </c>
      <c r="J148" s="31">
        <v>8226319624</v>
      </c>
      <c r="K148" s="32">
        <v>3.2821999999999997E-2</v>
      </c>
      <c r="L148" s="70">
        <v>4589</v>
      </c>
      <c r="M148" s="33">
        <v>7964892730</v>
      </c>
    </row>
    <row r="149" spans="1:13" x14ac:dyDescent="0.2">
      <c r="A149" s="40" t="s">
        <v>1038</v>
      </c>
      <c r="B149" s="57" t="s">
        <v>511</v>
      </c>
      <c r="C149" s="67">
        <v>9433</v>
      </c>
      <c r="D149" s="31">
        <v>12605009307</v>
      </c>
      <c r="E149" s="32">
        <v>1.8599999999999998E-2</v>
      </c>
      <c r="F149" s="70">
        <v>9433</v>
      </c>
      <c r="G149" s="31">
        <v>12374836651</v>
      </c>
      <c r="H149" s="46">
        <v>6.3709000000000002E-2</v>
      </c>
      <c r="I149" s="67">
        <v>9409</v>
      </c>
      <c r="J149" s="31">
        <v>11633660337</v>
      </c>
      <c r="K149" s="32">
        <v>6.3183000000000003E-2</v>
      </c>
      <c r="L149" s="70">
        <v>9410</v>
      </c>
      <c r="M149" s="33">
        <v>10942292755</v>
      </c>
    </row>
    <row r="150" spans="1:13" x14ac:dyDescent="0.2">
      <c r="A150" s="40" t="s">
        <v>1039</v>
      </c>
      <c r="B150" s="57" t="s">
        <v>512</v>
      </c>
      <c r="C150" s="67">
        <v>14064</v>
      </c>
      <c r="D150" s="31">
        <v>21381546427</v>
      </c>
      <c r="E150" s="32">
        <v>1.8405999999999999E-2</v>
      </c>
      <c r="F150" s="70">
        <v>14064</v>
      </c>
      <c r="G150" s="31">
        <v>20995101219</v>
      </c>
      <c r="H150" s="46">
        <v>5.4503000000000003E-2</v>
      </c>
      <c r="I150" s="67">
        <v>14057</v>
      </c>
      <c r="J150" s="31">
        <v>19909938824</v>
      </c>
      <c r="K150" s="32">
        <v>5.0359000000000001E-2</v>
      </c>
      <c r="L150" s="70">
        <v>14082</v>
      </c>
      <c r="M150" s="33">
        <v>18955354811</v>
      </c>
    </row>
    <row r="151" spans="1:13" x14ac:dyDescent="0.2">
      <c r="A151" s="40" t="s">
        <v>1040</v>
      </c>
      <c r="B151" s="57" t="s">
        <v>513</v>
      </c>
      <c r="C151" s="67">
        <v>14064</v>
      </c>
      <c r="D151" s="31">
        <v>21381546427</v>
      </c>
      <c r="E151" s="32">
        <v>1.8405999999999999E-2</v>
      </c>
      <c r="F151" s="70">
        <v>14064</v>
      </c>
      <c r="G151" s="31">
        <v>20995101219</v>
      </c>
      <c r="H151" s="46">
        <v>5.4503000000000003E-2</v>
      </c>
      <c r="I151" s="67">
        <v>14057</v>
      </c>
      <c r="J151" s="31">
        <v>19909938824</v>
      </c>
      <c r="K151" s="32">
        <v>5.0359000000000001E-2</v>
      </c>
      <c r="L151" s="70">
        <v>14082</v>
      </c>
      <c r="M151" s="33">
        <v>18955354811</v>
      </c>
    </row>
    <row r="152" spans="1:13" x14ac:dyDescent="0.2">
      <c r="A152" s="40" t="s">
        <v>1041</v>
      </c>
      <c r="B152" s="57" t="s">
        <v>514</v>
      </c>
      <c r="C152" s="67">
        <v>14064</v>
      </c>
      <c r="D152" s="31">
        <v>21381546427</v>
      </c>
      <c r="E152" s="32">
        <v>1.8405999999999999E-2</v>
      </c>
      <c r="F152" s="70">
        <v>14064</v>
      </c>
      <c r="G152" s="31">
        <v>20995101219</v>
      </c>
      <c r="H152" s="46">
        <v>5.4503000000000003E-2</v>
      </c>
      <c r="I152" s="67">
        <v>14057</v>
      </c>
      <c r="J152" s="31">
        <v>19909938824</v>
      </c>
      <c r="K152" s="32">
        <v>5.0359000000000001E-2</v>
      </c>
      <c r="L152" s="70">
        <v>14082</v>
      </c>
      <c r="M152" s="33">
        <v>18955354811</v>
      </c>
    </row>
    <row r="153" spans="1:13" x14ac:dyDescent="0.2">
      <c r="A153" s="40" t="s">
        <v>1042</v>
      </c>
      <c r="B153" s="57" t="s">
        <v>515</v>
      </c>
      <c r="C153" s="67">
        <v>9433</v>
      </c>
      <c r="D153" s="31">
        <v>12605009307</v>
      </c>
      <c r="E153" s="32">
        <v>1.8599999999999998E-2</v>
      </c>
      <c r="F153" s="70">
        <v>9433</v>
      </c>
      <c r="G153" s="31">
        <v>12374836651</v>
      </c>
      <c r="H153" s="46">
        <v>6.3709000000000002E-2</v>
      </c>
      <c r="I153" s="67">
        <v>9409</v>
      </c>
      <c r="J153" s="31">
        <v>11633660337</v>
      </c>
      <c r="K153" s="32">
        <v>6.3183000000000003E-2</v>
      </c>
      <c r="L153" s="70">
        <v>9410</v>
      </c>
      <c r="M153" s="33">
        <v>10942292755</v>
      </c>
    </row>
    <row r="154" spans="1:13" x14ac:dyDescent="0.2">
      <c r="A154" s="40" t="s">
        <v>1043</v>
      </c>
      <c r="B154" s="57" t="s">
        <v>516</v>
      </c>
      <c r="C154" s="67">
        <v>14064</v>
      </c>
      <c r="D154" s="31">
        <v>21381546427</v>
      </c>
      <c r="E154" s="32">
        <v>1.8405999999999999E-2</v>
      </c>
      <c r="F154" s="70">
        <v>14064</v>
      </c>
      <c r="G154" s="31">
        <v>20995101219</v>
      </c>
      <c r="H154" s="46">
        <v>5.4503000000000003E-2</v>
      </c>
      <c r="I154" s="67">
        <v>14057</v>
      </c>
      <c r="J154" s="31">
        <v>19909938824</v>
      </c>
      <c r="K154" s="32">
        <v>5.0359000000000001E-2</v>
      </c>
      <c r="L154" s="70">
        <v>14082</v>
      </c>
      <c r="M154" s="33">
        <v>18955354811</v>
      </c>
    </row>
    <row r="155" spans="1:13" x14ac:dyDescent="0.2">
      <c r="A155" s="40" t="s">
        <v>517</v>
      </c>
      <c r="B155" s="57" t="s">
        <v>518</v>
      </c>
      <c r="C155" s="67">
        <v>9202</v>
      </c>
      <c r="D155" s="31">
        <v>19779475158</v>
      </c>
      <c r="E155" s="32">
        <v>1.8391999999999999E-2</v>
      </c>
      <c r="F155" s="70">
        <v>9202</v>
      </c>
      <c r="G155" s="31">
        <v>19422245958</v>
      </c>
      <c r="H155" s="46">
        <v>6.9056000000000006E-2</v>
      </c>
      <c r="I155" s="67">
        <v>9202</v>
      </c>
      <c r="J155" s="31">
        <v>18167651905</v>
      </c>
      <c r="K155" s="32">
        <v>8.1266000000000005E-2</v>
      </c>
      <c r="L155" s="70">
        <v>9198</v>
      </c>
      <c r="M155" s="33">
        <v>16802189405</v>
      </c>
    </row>
    <row r="156" spans="1:13" x14ac:dyDescent="0.2">
      <c r="A156" s="40" t="s">
        <v>519</v>
      </c>
      <c r="B156" s="57" t="s">
        <v>520</v>
      </c>
      <c r="C156" s="67">
        <v>9202</v>
      </c>
      <c r="D156" s="31">
        <v>19779475158</v>
      </c>
      <c r="E156" s="32">
        <v>1.8391999999999999E-2</v>
      </c>
      <c r="F156" s="70">
        <v>9202</v>
      </c>
      <c r="G156" s="31">
        <v>19422245958</v>
      </c>
      <c r="H156" s="46">
        <v>6.9056000000000006E-2</v>
      </c>
      <c r="I156" s="67">
        <v>9202</v>
      </c>
      <c r="J156" s="31">
        <v>18167651905</v>
      </c>
      <c r="K156" s="32">
        <v>8.1266000000000005E-2</v>
      </c>
      <c r="L156" s="70">
        <v>9198</v>
      </c>
      <c r="M156" s="33">
        <v>16802189405</v>
      </c>
    </row>
    <row r="157" spans="1:13" x14ac:dyDescent="0.2">
      <c r="A157" s="40" t="s">
        <v>521</v>
      </c>
      <c r="B157" s="57" t="s">
        <v>522</v>
      </c>
      <c r="C157" s="67">
        <v>9202</v>
      </c>
      <c r="D157" s="31">
        <v>19779475158</v>
      </c>
      <c r="E157" s="32">
        <v>1.8391999999999999E-2</v>
      </c>
      <c r="F157" s="70">
        <v>9202</v>
      </c>
      <c r="G157" s="31">
        <v>19422245958</v>
      </c>
      <c r="H157" s="46">
        <v>6.9056000000000006E-2</v>
      </c>
      <c r="I157" s="67">
        <v>9202</v>
      </c>
      <c r="J157" s="31">
        <v>18167651905</v>
      </c>
      <c r="K157" s="32">
        <v>8.1266000000000005E-2</v>
      </c>
      <c r="L157" s="70">
        <v>9198</v>
      </c>
      <c r="M157" s="33">
        <v>16802189405</v>
      </c>
    </row>
    <row r="158" spans="1:13" x14ac:dyDescent="0.2">
      <c r="A158" s="40" t="s">
        <v>523</v>
      </c>
      <c r="B158" s="57" t="s">
        <v>524</v>
      </c>
      <c r="C158" s="67">
        <v>9202</v>
      </c>
      <c r="D158" s="31">
        <v>19779475158</v>
      </c>
      <c r="E158" s="32">
        <v>1.8391999999999999E-2</v>
      </c>
      <c r="F158" s="70">
        <v>9202</v>
      </c>
      <c r="G158" s="31">
        <v>19422245958</v>
      </c>
      <c r="H158" s="46">
        <v>6.9056000000000006E-2</v>
      </c>
      <c r="I158" s="67">
        <v>9202</v>
      </c>
      <c r="J158" s="31">
        <v>18167651905</v>
      </c>
      <c r="K158" s="32">
        <v>8.1266000000000005E-2</v>
      </c>
      <c r="L158" s="70">
        <v>9198</v>
      </c>
      <c r="M158" s="33">
        <v>16802189405</v>
      </c>
    </row>
    <row r="159" spans="1:13" x14ac:dyDescent="0.2">
      <c r="A159" s="40" t="s">
        <v>525</v>
      </c>
      <c r="B159" s="57" t="s">
        <v>526</v>
      </c>
      <c r="C159" s="67">
        <v>9202</v>
      </c>
      <c r="D159" s="31">
        <v>19779475158</v>
      </c>
      <c r="E159" s="32">
        <v>1.8391999999999999E-2</v>
      </c>
      <c r="F159" s="70">
        <v>9202</v>
      </c>
      <c r="G159" s="31">
        <v>19422245958</v>
      </c>
      <c r="H159" s="46">
        <v>6.9056000000000006E-2</v>
      </c>
      <c r="I159" s="67">
        <v>9202</v>
      </c>
      <c r="J159" s="31">
        <v>18167651905</v>
      </c>
      <c r="K159" s="32">
        <v>8.1266000000000005E-2</v>
      </c>
      <c r="L159" s="70">
        <v>9198</v>
      </c>
      <c r="M159" s="33">
        <v>16802189405</v>
      </c>
    </row>
    <row r="160" spans="1:13" x14ac:dyDescent="0.2">
      <c r="A160" s="40" t="s">
        <v>527</v>
      </c>
      <c r="B160" s="57" t="s">
        <v>528</v>
      </c>
      <c r="C160" s="67">
        <v>9202</v>
      </c>
      <c r="D160" s="31">
        <v>19779475158</v>
      </c>
      <c r="E160" s="32">
        <v>1.8391999999999999E-2</v>
      </c>
      <c r="F160" s="70">
        <v>9202</v>
      </c>
      <c r="G160" s="31">
        <v>19422245958</v>
      </c>
      <c r="H160" s="46">
        <v>6.9056000000000006E-2</v>
      </c>
      <c r="I160" s="67">
        <v>9202</v>
      </c>
      <c r="J160" s="31">
        <v>18167651905</v>
      </c>
      <c r="K160" s="32">
        <v>8.1266000000000005E-2</v>
      </c>
      <c r="L160" s="70">
        <v>9198</v>
      </c>
      <c r="M160" s="33">
        <v>16802189405</v>
      </c>
    </row>
    <row r="161" spans="1:13" x14ac:dyDescent="0.2">
      <c r="A161" s="40" t="s">
        <v>529</v>
      </c>
      <c r="B161" s="57" t="s">
        <v>530</v>
      </c>
      <c r="C161" s="67">
        <v>9202</v>
      </c>
      <c r="D161" s="31">
        <v>19779475158</v>
      </c>
      <c r="E161" s="32">
        <v>1.8391999999999999E-2</v>
      </c>
      <c r="F161" s="70">
        <v>9202</v>
      </c>
      <c r="G161" s="31">
        <v>19422245958</v>
      </c>
      <c r="H161" s="46">
        <v>6.9056000000000006E-2</v>
      </c>
      <c r="I161" s="67">
        <v>9202</v>
      </c>
      <c r="J161" s="31">
        <v>18167651905</v>
      </c>
      <c r="K161" s="32">
        <v>8.1266000000000005E-2</v>
      </c>
      <c r="L161" s="70">
        <v>9198</v>
      </c>
      <c r="M161" s="33">
        <v>16802189405</v>
      </c>
    </row>
    <row r="162" spans="1:13" x14ac:dyDescent="0.2">
      <c r="A162" s="40" t="s">
        <v>531</v>
      </c>
      <c r="B162" s="57" t="s">
        <v>532</v>
      </c>
      <c r="C162" s="67">
        <v>9202</v>
      </c>
      <c r="D162" s="31">
        <v>19779475158</v>
      </c>
      <c r="E162" s="32">
        <v>1.8391999999999999E-2</v>
      </c>
      <c r="F162" s="70">
        <v>9202</v>
      </c>
      <c r="G162" s="31">
        <v>19422245958</v>
      </c>
      <c r="H162" s="46">
        <v>6.9056000000000006E-2</v>
      </c>
      <c r="I162" s="67">
        <v>9202</v>
      </c>
      <c r="J162" s="31">
        <v>18167651905</v>
      </c>
      <c r="K162" s="32">
        <v>8.1266000000000005E-2</v>
      </c>
      <c r="L162" s="70">
        <v>9198</v>
      </c>
      <c r="M162" s="33">
        <v>16802189405</v>
      </c>
    </row>
    <row r="163" spans="1:13" x14ac:dyDescent="0.2">
      <c r="A163" s="40" t="s">
        <v>533</v>
      </c>
      <c r="B163" s="57" t="s">
        <v>534</v>
      </c>
      <c r="C163" s="67">
        <v>9202</v>
      </c>
      <c r="D163" s="31">
        <v>19779475158</v>
      </c>
      <c r="E163" s="32">
        <v>1.8391999999999999E-2</v>
      </c>
      <c r="F163" s="70">
        <v>9202</v>
      </c>
      <c r="G163" s="31">
        <v>19422245958</v>
      </c>
      <c r="H163" s="46">
        <v>6.9056000000000006E-2</v>
      </c>
      <c r="I163" s="67">
        <v>9202</v>
      </c>
      <c r="J163" s="31">
        <v>18167651905</v>
      </c>
      <c r="K163" s="32">
        <v>8.1266000000000005E-2</v>
      </c>
      <c r="L163" s="70">
        <v>9198</v>
      </c>
      <c r="M163" s="33">
        <v>16802189405</v>
      </c>
    </row>
    <row r="164" spans="1:13" x14ac:dyDescent="0.2">
      <c r="A164" s="40" t="s">
        <v>535</v>
      </c>
      <c r="B164" s="57" t="s">
        <v>536</v>
      </c>
      <c r="C164" s="67">
        <v>9202</v>
      </c>
      <c r="D164" s="31">
        <v>19779475158</v>
      </c>
      <c r="E164" s="32">
        <v>1.8391999999999999E-2</v>
      </c>
      <c r="F164" s="70">
        <v>9202</v>
      </c>
      <c r="G164" s="31">
        <v>19422245958</v>
      </c>
      <c r="H164" s="46">
        <v>6.9056000000000006E-2</v>
      </c>
      <c r="I164" s="67">
        <v>9202</v>
      </c>
      <c r="J164" s="31">
        <v>18167651905</v>
      </c>
      <c r="K164" s="32">
        <v>8.1266000000000005E-2</v>
      </c>
      <c r="L164" s="70">
        <v>9198</v>
      </c>
      <c r="M164" s="33">
        <v>16802189405</v>
      </c>
    </row>
    <row r="165" spans="1:13" x14ac:dyDescent="0.2">
      <c r="A165" s="40" t="s">
        <v>1044</v>
      </c>
      <c r="B165" s="57" t="s">
        <v>537</v>
      </c>
      <c r="C165" s="67">
        <v>9202</v>
      </c>
      <c r="D165" s="31">
        <v>19779475158</v>
      </c>
      <c r="E165" s="32">
        <v>1.8391999999999999E-2</v>
      </c>
      <c r="F165" s="70">
        <v>9202</v>
      </c>
      <c r="G165" s="31">
        <v>19422245958</v>
      </c>
      <c r="H165" s="46">
        <v>6.9056000000000006E-2</v>
      </c>
      <c r="I165" s="67">
        <v>9202</v>
      </c>
      <c r="J165" s="31">
        <v>18167651905</v>
      </c>
      <c r="K165" s="32">
        <v>8.1266000000000005E-2</v>
      </c>
      <c r="L165" s="70">
        <v>9198</v>
      </c>
      <c r="M165" s="33">
        <v>16802189405</v>
      </c>
    </row>
    <row r="166" spans="1:13" x14ac:dyDescent="0.2">
      <c r="A166" s="40" t="s">
        <v>1045</v>
      </c>
      <c r="B166" s="57" t="s">
        <v>538</v>
      </c>
      <c r="C166" s="67">
        <v>9202</v>
      </c>
      <c r="D166" s="31">
        <v>19779475158</v>
      </c>
      <c r="E166" s="32">
        <v>1.8391999999999999E-2</v>
      </c>
      <c r="F166" s="70">
        <v>9202</v>
      </c>
      <c r="G166" s="31">
        <v>19422245958</v>
      </c>
      <c r="H166" s="46">
        <v>6.9056000000000006E-2</v>
      </c>
      <c r="I166" s="67">
        <v>9202</v>
      </c>
      <c r="J166" s="31">
        <v>18167651905</v>
      </c>
      <c r="K166" s="32">
        <v>8.1266000000000005E-2</v>
      </c>
      <c r="L166" s="70">
        <v>9198</v>
      </c>
      <c r="M166" s="33">
        <v>16802189405</v>
      </c>
    </row>
    <row r="167" spans="1:13" x14ac:dyDescent="0.2">
      <c r="A167" s="40" t="s">
        <v>539</v>
      </c>
      <c r="B167" s="57" t="s">
        <v>540</v>
      </c>
      <c r="C167" s="67">
        <v>9202</v>
      </c>
      <c r="D167" s="31">
        <v>19779475158</v>
      </c>
      <c r="E167" s="32">
        <v>1.8391999999999999E-2</v>
      </c>
      <c r="F167" s="70">
        <v>9202</v>
      </c>
      <c r="G167" s="31">
        <v>19422245958</v>
      </c>
      <c r="H167" s="46">
        <v>6.9056000000000006E-2</v>
      </c>
      <c r="I167" s="67">
        <v>9202</v>
      </c>
      <c r="J167" s="31">
        <v>18167651905</v>
      </c>
      <c r="K167" s="32">
        <v>8.1266000000000005E-2</v>
      </c>
      <c r="L167" s="70">
        <v>9198</v>
      </c>
      <c r="M167" s="33">
        <v>16802189405</v>
      </c>
    </row>
    <row r="168" spans="1:13" x14ac:dyDescent="0.2">
      <c r="A168" s="40" t="s">
        <v>1046</v>
      </c>
      <c r="B168" s="57" t="s">
        <v>541</v>
      </c>
      <c r="C168" s="67">
        <v>9202</v>
      </c>
      <c r="D168" s="31">
        <v>19779475158</v>
      </c>
      <c r="E168" s="32">
        <v>1.8391999999999999E-2</v>
      </c>
      <c r="F168" s="70">
        <v>9202</v>
      </c>
      <c r="G168" s="31">
        <v>19422245958</v>
      </c>
      <c r="H168" s="46">
        <v>6.9056000000000006E-2</v>
      </c>
      <c r="I168" s="67">
        <v>9202</v>
      </c>
      <c r="J168" s="31">
        <v>18167651905</v>
      </c>
      <c r="K168" s="32">
        <v>8.1266000000000005E-2</v>
      </c>
      <c r="L168" s="70">
        <v>9198</v>
      </c>
      <c r="M168" s="33">
        <v>16802189405</v>
      </c>
    </row>
    <row r="169" spans="1:13" x14ac:dyDescent="0.2">
      <c r="A169" s="40" t="s">
        <v>1047</v>
      </c>
      <c r="B169" s="57" t="s">
        <v>542</v>
      </c>
      <c r="C169" s="67">
        <v>9202</v>
      </c>
      <c r="D169" s="31">
        <v>19779475158</v>
      </c>
      <c r="E169" s="32">
        <v>1.8391999999999999E-2</v>
      </c>
      <c r="F169" s="70">
        <v>9202</v>
      </c>
      <c r="G169" s="31">
        <v>19422245958</v>
      </c>
      <c r="H169" s="46">
        <v>6.9056000000000006E-2</v>
      </c>
      <c r="I169" s="67">
        <v>9202</v>
      </c>
      <c r="J169" s="31">
        <v>18167651905</v>
      </c>
      <c r="K169" s="32">
        <v>8.1266000000000005E-2</v>
      </c>
      <c r="L169" s="70">
        <v>9198</v>
      </c>
      <c r="M169" s="33">
        <v>16802189405</v>
      </c>
    </row>
    <row r="170" spans="1:13" x14ac:dyDescent="0.2">
      <c r="A170" s="40" t="s">
        <v>543</v>
      </c>
      <c r="B170" s="57" t="s">
        <v>544</v>
      </c>
      <c r="C170" s="67">
        <v>9202</v>
      </c>
      <c r="D170" s="31">
        <v>19779475158</v>
      </c>
      <c r="E170" s="32">
        <v>1.8391999999999999E-2</v>
      </c>
      <c r="F170" s="70">
        <v>9202</v>
      </c>
      <c r="G170" s="31">
        <v>19422245958</v>
      </c>
      <c r="H170" s="46">
        <v>6.9056000000000006E-2</v>
      </c>
      <c r="I170" s="67">
        <v>9202</v>
      </c>
      <c r="J170" s="31">
        <v>18167651905</v>
      </c>
      <c r="K170" s="32">
        <v>8.1266000000000005E-2</v>
      </c>
      <c r="L170" s="70">
        <v>9198</v>
      </c>
      <c r="M170" s="33">
        <v>16802189405</v>
      </c>
    </row>
    <row r="171" spans="1:13" x14ac:dyDescent="0.2">
      <c r="A171" s="40" t="s">
        <v>545</v>
      </c>
      <c r="B171" s="57" t="s">
        <v>546</v>
      </c>
      <c r="C171" s="67">
        <v>9202</v>
      </c>
      <c r="D171" s="31">
        <v>19779475158</v>
      </c>
      <c r="E171" s="32">
        <v>1.8391999999999999E-2</v>
      </c>
      <c r="F171" s="70">
        <v>9202</v>
      </c>
      <c r="G171" s="31">
        <v>19422245958</v>
      </c>
      <c r="H171" s="46">
        <v>6.9056000000000006E-2</v>
      </c>
      <c r="I171" s="67">
        <v>9202</v>
      </c>
      <c r="J171" s="31">
        <v>18167651905</v>
      </c>
      <c r="K171" s="32">
        <v>8.1266000000000005E-2</v>
      </c>
      <c r="L171" s="70">
        <v>9198</v>
      </c>
      <c r="M171" s="33">
        <v>16802189405</v>
      </c>
    </row>
    <row r="172" spans="1:13" x14ac:dyDescent="0.2">
      <c r="A172" s="40" t="s">
        <v>547</v>
      </c>
      <c r="B172" s="57" t="s">
        <v>548</v>
      </c>
      <c r="C172" s="67">
        <v>9202</v>
      </c>
      <c r="D172" s="31">
        <v>19779475158</v>
      </c>
      <c r="E172" s="32">
        <v>1.8391999999999999E-2</v>
      </c>
      <c r="F172" s="70">
        <v>9202</v>
      </c>
      <c r="G172" s="31">
        <v>19422245958</v>
      </c>
      <c r="H172" s="46">
        <v>6.9056000000000006E-2</v>
      </c>
      <c r="I172" s="67">
        <v>9202</v>
      </c>
      <c r="J172" s="31">
        <v>18167651905</v>
      </c>
      <c r="K172" s="32">
        <v>8.1266000000000005E-2</v>
      </c>
      <c r="L172" s="70">
        <v>9198</v>
      </c>
      <c r="M172" s="33">
        <v>16802189405</v>
      </c>
    </row>
    <row r="173" spans="1:13" x14ac:dyDescent="0.2">
      <c r="A173" s="40" t="s">
        <v>549</v>
      </c>
      <c r="B173" s="57" t="s">
        <v>550</v>
      </c>
      <c r="C173" s="67">
        <v>19964</v>
      </c>
      <c r="D173" s="31">
        <v>16478265654</v>
      </c>
      <c r="E173" s="32">
        <v>1.8745999999999999E-2</v>
      </c>
      <c r="F173" s="70">
        <v>19964</v>
      </c>
      <c r="G173" s="31">
        <v>16175042163</v>
      </c>
      <c r="H173" s="46">
        <v>3.5582999999999997E-2</v>
      </c>
      <c r="I173" s="67">
        <v>19957</v>
      </c>
      <c r="J173" s="31">
        <v>15619258614</v>
      </c>
      <c r="K173" s="32">
        <v>7.6383000000000006E-2</v>
      </c>
      <c r="L173" s="70">
        <v>19950</v>
      </c>
      <c r="M173" s="33">
        <v>14510870724</v>
      </c>
    </row>
    <row r="174" spans="1:13" x14ac:dyDescent="0.2">
      <c r="A174" s="40" t="s">
        <v>551</v>
      </c>
      <c r="B174" s="57" t="s">
        <v>552</v>
      </c>
      <c r="C174" s="67">
        <v>19964</v>
      </c>
      <c r="D174" s="31">
        <v>16478265654</v>
      </c>
      <c r="E174" s="32">
        <v>1.8745999999999999E-2</v>
      </c>
      <c r="F174" s="70">
        <v>19964</v>
      </c>
      <c r="G174" s="31">
        <v>16175042163</v>
      </c>
      <c r="H174" s="46">
        <v>3.5582999999999997E-2</v>
      </c>
      <c r="I174" s="67">
        <v>19957</v>
      </c>
      <c r="J174" s="31">
        <v>15619258614</v>
      </c>
      <c r="K174" s="32">
        <v>7.6383000000000006E-2</v>
      </c>
      <c r="L174" s="70">
        <v>19950</v>
      </c>
      <c r="M174" s="33">
        <v>14510870724</v>
      </c>
    </row>
    <row r="175" spans="1:13" x14ac:dyDescent="0.2">
      <c r="A175" s="40" t="s">
        <v>553</v>
      </c>
      <c r="B175" s="57" t="s">
        <v>554</v>
      </c>
      <c r="C175" s="67">
        <v>19964</v>
      </c>
      <c r="D175" s="31">
        <v>16478265654</v>
      </c>
      <c r="E175" s="32">
        <v>1.8745999999999999E-2</v>
      </c>
      <c r="F175" s="70">
        <v>19964</v>
      </c>
      <c r="G175" s="31">
        <v>16175042163</v>
      </c>
      <c r="H175" s="46">
        <v>3.5582999999999997E-2</v>
      </c>
      <c r="I175" s="67">
        <v>19957</v>
      </c>
      <c r="J175" s="31">
        <v>15619258614</v>
      </c>
      <c r="K175" s="32">
        <v>7.6383000000000006E-2</v>
      </c>
      <c r="L175" s="70">
        <v>19950</v>
      </c>
      <c r="M175" s="33">
        <v>14510870724</v>
      </c>
    </row>
    <row r="176" spans="1:13" x14ac:dyDescent="0.2">
      <c r="A176" s="40" t="s">
        <v>555</v>
      </c>
      <c r="B176" s="57" t="s">
        <v>556</v>
      </c>
      <c r="C176" s="67">
        <v>19964</v>
      </c>
      <c r="D176" s="31">
        <v>16478265654</v>
      </c>
      <c r="E176" s="32">
        <v>1.8745999999999999E-2</v>
      </c>
      <c r="F176" s="70">
        <v>19964</v>
      </c>
      <c r="G176" s="31">
        <v>16175042163</v>
      </c>
      <c r="H176" s="46">
        <v>3.5582999999999997E-2</v>
      </c>
      <c r="I176" s="67">
        <v>19957</v>
      </c>
      <c r="J176" s="31">
        <v>15619258614</v>
      </c>
      <c r="K176" s="32">
        <v>7.6383000000000006E-2</v>
      </c>
      <c r="L176" s="70">
        <v>19950</v>
      </c>
      <c r="M176" s="33">
        <v>14510870724</v>
      </c>
    </row>
    <row r="177" spans="1:13" x14ac:dyDescent="0.2">
      <c r="A177" s="40" t="s">
        <v>557</v>
      </c>
      <c r="B177" s="57" t="s">
        <v>558</v>
      </c>
      <c r="C177" s="67">
        <v>19964</v>
      </c>
      <c r="D177" s="31">
        <v>16478265654</v>
      </c>
      <c r="E177" s="32">
        <v>1.8745999999999999E-2</v>
      </c>
      <c r="F177" s="70">
        <v>19964</v>
      </c>
      <c r="G177" s="31">
        <v>16175042163</v>
      </c>
      <c r="H177" s="46">
        <v>3.5582999999999997E-2</v>
      </c>
      <c r="I177" s="67">
        <v>19957</v>
      </c>
      <c r="J177" s="31">
        <v>15619258614</v>
      </c>
      <c r="K177" s="32">
        <v>7.6383000000000006E-2</v>
      </c>
      <c r="L177" s="70">
        <v>19950</v>
      </c>
      <c r="M177" s="33">
        <v>14510870724</v>
      </c>
    </row>
    <row r="178" spans="1:13" x14ac:dyDescent="0.2">
      <c r="A178" s="40" t="s">
        <v>559</v>
      </c>
      <c r="B178" s="57" t="s">
        <v>560</v>
      </c>
      <c r="C178" s="67">
        <v>19964</v>
      </c>
      <c r="D178" s="31">
        <v>16478265654</v>
      </c>
      <c r="E178" s="32">
        <v>1.8745999999999999E-2</v>
      </c>
      <c r="F178" s="70">
        <v>19964</v>
      </c>
      <c r="G178" s="31">
        <v>16175042163</v>
      </c>
      <c r="H178" s="46">
        <v>3.5582999999999997E-2</v>
      </c>
      <c r="I178" s="67">
        <v>19957</v>
      </c>
      <c r="J178" s="31">
        <v>15619258614</v>
      </c>
      <c r="K178" s="32">
        <v>7.6383000000000006E-2</v>
      </c>
      <c r="L178" s="70">
        <v>19950</v>
      </c>
      <c r="M178" s="33">
        <v>14510870724</v>
      </c>
    </row>
    <row r="179" spans="1:13" x14ac:dyDescent="0.2">
      <c r="A179" s="40" t="s">
        <v>1048</v>
      </c>
      <c r="B179" s="57" t="s">
        <v>561</v>
      </c>
      <c r="C179" s="67">
        <v>19964</v>
      </c>
      <c r="D179" s="31">
        <v>16478265654</v>
      </c>
      <c r="E179" s="32">
        <v>1.8745999999999999E-2</v>
      </c>
      <c r="F179" s="70">
        <v>19964</v>
      </c>
      <c r="G179" s="31">
        <v>16175042163</v>
      </c>
      <c r="H179" s="46">
        <v>3.5582999999999997E-2</v>
      </c>
      <c r="I179" s="67">
        <v>19957</v>
      </c>
      <c r="J179" s="31">
        <v>15619258614</v>
      </c>
      <c r="K179" s="32">
        <v>7.6383000000000006E-2</v>
      </c>
      <c r="L179" s="70">
        <v>19950</v>
      </c>
      <c r="M179" s="33">
        <v>14510870724</v>
      </c>
    </row>
    <row r="180" spans="1:13" x14ac:dyDescent="0.2">
      <c r="A180" s="40" t="s">
        <v>1049</v>
      </c>
      <c r="B180" s="57" t="s">
        <v>562</v>
      </c>
      <c r="C180" s="67">
        <v>19964</v>
      </c>
      <c r="D180" s="31">
        <v>16478265654</v>
      </c>
      <c r="E180" s="32">
        <v>1.8745999999999999E-2</v>
      </c>
      <c r="F180" s="70">
        <v>19964</v>
      </c>
      <c r="G180" s="31">
        <v>16175042163</v>
      </c>
      <c r="H180" s="46">
        <v>3.5582999999999997E-2</v>
      </c>
      <c r="I180" s="67">
        <v>19957</v>
      </c>
      <c r="J180" s="31">
        <v>15619258614</v>
      </c>
      <c r="K180" s="32">
        <v>7.6383000000000006E-2</v>
      </c>
      <c r="L180" s="70">
        <v>19950</v>
      </c>
      <c r="M180" s="33">
        <v>14510870724</v>
      </c>
    </row>
    <row r="181" spans="1:13" x14ac:dyDescent="0.2">
      <c r="A181" s="40" t="s">
        <v>1050</v>
      </c>
      <c r="B181" s="57" t="s">
        <v>563</v>
      </c>
      <c r="C181" s="67">
        <v>19964</v>
      </c>
      <c r="D181" s="31">
        <v>16478265654</v>
      </c>
      <c r="E181" s="32">
        <v>1.8745999999999999E-2</v>
      </c>
      <c r="F181" s="70">
        <v>19964</v>
      </c>
      <c r="G181" s="31">
        <v>16175042163</v>
      </c>
      <c r="H181" s="46">
        <v>3.5582999999999997E-2</v>
      </c>
      <c r="I181" s="67">
        <v>19957</v>
      </c>
      <c r="J181" s="31">
        <v>15619258614</v>
      </c>
      <c r="K181" s="32">
        <v>7.6383000000000006E-2</v>
      </c>
      <c r="L181" s="70">
        <v>19950</v>
      </c>
      <c r="M181" s="33">
        <v>14510870724</v>
      </c>
    </row>
    <row r="182" spans="1:13" x14ac:dyDescent="0.2">
      <c r="A182" s="40" t="s">
        <v>1051</v>
      </c>
      <c r="B182" s="57" t="s">
        <v>564</v>
      </c>
      <c r="C182" s="67">
        <v>19964</v>
      </c>
      <c r="D182" s="31">
        <v>16478265654</v>
      </c>
      <c r="E182" s="32">
        <v>1.8745999999999999E-2</v>
      </c>
      <c r="F182" s="70">
        <v>19964</v>
      </c>
      <c r="G182" s="31">
        <v>16175042163</v>
      </c>
      <c r="H182" s="46">
        <v>3.5582999999999997E-2</v>
      </c>
      <c r="I182" s="67">
        <v>19957</v>
      </c>
      <c r="J182" s="31">
        <v>15619258614</v>
      </c>
      <c r="K182" s="32">
        <v>7.6383000000000006E-2</v>
      </c>
      <c r="L182" s="70">
        <v>19950</v>
      </c>
      <c r="M182" s="33">
        <v>14510870724</v>
      </c>
    </row>
    <row r="183" spans="1:13" x14ac:dyDescent="0.2">
      <c r="A183" s="40" t="s">
        <v>565</v>
      </c>
      <c r="B183" s="57" t="s">
        <v>566</v>
      </c>
      <c r="C183" s="67">
        <v>19964</v>
      </c>
      <c r="D183" s="31">
        <v>16478265654</v>
      </c>
      <c r="E183" s="32">
        <v>1.8745999999999999E-2</v>
      </c>
      <c r="F183" s="70">
        <v>19964</v>
      </c>
      <c r="G183" s="31">
        <v>16175042163</v>
      </c>
      <c r="H183" s="46">
        <v>3.5582999999999997E-2</v>
      </c>
      <c r="I183" s="67">
        <v>19957</v>
      </c>
      <c r="J183" s="31">
        <v>15619258614</v>
      </c>
      <c r="K183" s="32">
        <v>7.6383000000000006E-2</v>
      </c>
      <c r="L183" s="70">
        <v>19950</v>
      </c>
      <c r="M183" s="33">
        <v>14510870724</v>
      </c>
    </row>
    <row r="184" spans="1:13" x14ac:dyDescent="0.2">
      <c r="A184" s="40" t="s">
        <v>1052</v>
      </c>
      <c r="B184" s="57" t="s">
        <v>567</v>
      </c>
      <c r="C184" s="67">
        <v>19964</v>
      </c>
      <c r="D184" s="31">
        <v>16478265654</v>
      </c>
      <c r="E184" s="32">
        <v>1.8745999999999999E-2</v>
      </c>
      <c r="F184" s="70">
        <v>19964</v>
      </c>
      <c r="G184" s="31">
        <v>16175042163</v>
      </c>
      <c r="H184" s="46">
        <v>3.5582999999999997E-2</v>
      </c>
      <c r="I184" s="67">
        <v>19957</v>
      </c>
      <c r="J184" s="31">
        <v>15619258614</v>
      </c>
      <c r="K184" s="32">
        <v>7.6383000000000006E-2</v>
      </c>
      <c r="L184" s="70">
        <v>19950</v>
      </c>
      <c r="M184" s="33">
        <v>14510870724</v>
      </c>
    </row>
    <row r="185" spans="1:13" x14ac:dyDescent="0.2">
      <c r="A185" s="40" t="s">
        <v>1053</v>
      </c>
      <c r="B185" s="57" t="s">
        <v>568</v>
      </c>
      <c r="C185" s="67">
        <v>19964</v>
      </c>
      <c r="D185" s="31">
        <v>16478265654</v>
      </c>
      <c r="E185" s="32">
        <v>1.8745999999999999E-2</v>
      </c>
      <c r="F185" s="70">
        <v>19964</v>
      </c>
      <c r="G185" s="31">
        <v>16175042163</v>
      </c>
      <c r="H185" s="46">
        <v>3.5582999999999997E-2</v>
      </c>
      <c r="I185" s="67">
        <v>19957</v>
      </c>
      <c r="J185" s="31">
        <v>15619258614</v>
      </c>
      <c r="K185" s="32">
        <v>7.6383000000000006E-2</v>
      </c>
      <c r="L185" s="70">
        <v>19950</v>
      </c>
      <c r="M185" s="33">
        <v>14510870724</v>
      </c>
    </row>
    <row r="186" spans="1:13" x14ac:dyDescent="0.2">
      <c r="A186" s="40" t="s">
        <v>1054</v>
      </c>
      <c r="B186" s="57" t="s">
        <v>569</v>
      </c>
      <c r="C186" s="67">
        <v>19964</v>
      </c>
      <c r="D186" s="31">
        <v>16478265654</v>
      </c>
      <c r="E186" s="32">
        <v>1.8745999999999999E-2</v>
      </c>
      <c r="F186" s="70">
        <v>19964</v>
      </c>
      <c r="G186" s="31">
        <v>16175042163</v>
      </c>
      <c r="H186" s="46">
        <v>3.5582999999999997E-2</v>
      </c>
      <c r="I186" s="67">
        <v>19957</v>
      </c>
      <c r="J186" s="31">
        <v>15619258614</v>
      </c>
      <c r="K186" s="32">
        <v>7.6383000000000006E-2</v>
      </c>
      <c r="L186" s="70">
        <v>19950</v>
      </c>
      <c r="M186" s="33">
        <v>14510870724</v>
      </c>
    </row>
    <row r="187" spans="1:13" x14ac:dyDescent="0.2">
      <c r="A187" s="40" t="s">
        <v>1055</v>
      </c>
      <c r="B187" s="57" t="s">
        <v>570</v>
      </c>
      <c r="C187" s="67">
        <v>19964</v>
      </c>
      <c r="D187" s="31">
        <v>16478265654</v>
      </c>
      <c r="E187" s="32">
        <v>1.8745999999999999E-2</v>
      </c>
      <c r="F187" s="70">
        <v>19964</v>
      </c>
      <c r="G187" s="31">
        <v>16175042163</v>
      </c>
      <c r="H187" s="46">
        <v>3.5582999999999997E-2</v>
      </c>
      <c r="I187" s="67">
        <v>19957</v>
      </c>
      <c r="J187" s="31">
        <v>15619258614</v>
      </c>
      <c r="K187" s="32">
        <v>7.6383000000000006E-2</v>
      </c>
      <c r="L187" s="70">
        <v>19950</v>
      </c>
      <c r="M187" s="33">
        <v>14510870724</v>
      </c>
    </row>
    <row r="188" spans="1:13" x14ac:dyDescent="0.2">
      <c r="A188" s="40" t="s">
        <v>571</v>
      </c>
      <c r="B188" s="57" t="s">
        <v>572</v>
      </c>
      <c r="C188" s="67">
        <v>12565</v>
      </c>
      <c r="D188" s="31">
        <v>9024678354</v>
      </c>
      <c r="E188" s="32">
        <v>1.7652000000000001E-2</v>
      </c>
      <c r="F188" s="70">
        <v>12565</v>
      </c>
      <c r="G188" s="31">
        <v>8868137865</v>
      </c>
      <c r="H188" s="46">
        <v>4.4789000000000002E-2</v>
      </c>
      <c r="I188" s="67">
        <v>12573</v>
      </c>
      <c r="J188" s="31">
        <v>8487964918</v>
      </c>
      <c r="K188" s="32">
        <v>4.5213000000000003E-2</v>
      </c>
      <c r="L188" s="70">
        <v>12574</v>
      </c>
      <c r="M188" s="33">
        <v>8120794321</v>
      </c>
    </row>
    <row r="189" spans="1:13" x14ac:dyDescent="0.2">
      <c r="A189" s="40" t="s">
        <v>573</v>
      </c>
      <c r="B189" s="57" t="s">
        <v>574</v>
      </c>
      <c r="C189" s="67">
        <v>12565</v>
      </c>
      <c r="D189" s="31">
        <v>9024678354</v>
      </c>
      <c r="E189" s="32">
        <v>1.7652000000000001E-2</v>
      </c>
      <c r="F189" s="70">
        <v>12565</v>
      </c>
      <c r="G189" s="31">
        <v>8868137865</v>
      </c>
      <c r="H189" s="46">
        <v>4.4789000000000002E-2</v>
      </c>
      <c r="I189" s="67">
        <v>12573</v>
      </c>
      <c r="J189" s="31">
        <v>8487964918</v>
      </c>
      <c r="K189" s="32">
        <v>4.5213000000000003E-2</v>
      </c>
      <c r="L189" s="70">
        <v>12574</v>
      </c>
      <c r="M189" s="33">
        <v>8120794321</v>
      </c>
    </row>
    <row r="190" spans="1:13" x14ac:dyDescent="0.2">
      <c r="A190" s="40" t="s">
        <v>1056</v>
      </c>
      <c r="B190" s="57" t="s">
        <v>575</v>
      </c>
      <c r="C190" s="67">
        <v>12565</v>
      </c>
      <c r="D190" s="31">
        <v>9024678354</v>
      </c>
      <c r="E190" s="32">
        <v>1.7652000000000001E-2</v>
      </c>
      <c r="F190" s="70">
        <v>12565</v>
      </c>
      <c r="G190" s="31">
        <v>8868137865</v>
      </c>
      <c r="H190" s="46">
        <v>4.4789000000000002E-2</v>
      </c>
      <c r="I190" s="67">
        <v>12573</v>
      </c>
      <c r="J190" s="31">
        <v>8487964918</v>
      </c>
      <c r="K190" s="32">
        <v>4.5213000000000003E-2</v>
      </c>
      <c r="L190" s="70">
        <v>12574</v>
      </c>
      <c r="M190" s="33">
        <v>8120794321</v>
      </c>
    </row>
    <row r="191" spans="1:13" x14ac:dyDescent="0.2">
      <c r="A191" s="40" t="s">
        <v>1057</v>
      </c>
      <c r="B191" s="57" t="s">
        <v>576</v>
      </c>
      <c r="C191" s="67">
        <v>12565</v>
      </c>
      <c r="D191" s="31">
        <v>9024678354</v>
      </c>
      <c r="E191" s="32">
        <v>1.7652000000000001E-2</v>
      </c>
      <c r="F191" s="70">
        <v>12565</v>
      </c>
      <c r="G191" s="31">
        <v>8868137865</v>
      </c>
      <c r="H191" s="46">
        <v>4.4789000000000002E-2</v>
      </c>
      <c r="I191" s="67">
        <v>12573</v>
      </c>
      <c r="J191" s="31">
        <v>8487964918</v>
      </c>
      <c r="K191" s="32">
        <v>4.5213000000000003E-2</v>
      </c>
      <c r="L191" s="70">
        <v>12574</v>
      </c>
      <c r="M191" s="33">
        <v>8120794321</v>
      </c>
    </row>
    <row r="192" spans="1:13" x14ac:dyDescent="0.2">
      <c r="A192" s="40" t="s">
        <v>577</v>
      </c>
      <c r="B192" s="57" t="s">
        <v>578</v>
      </c>
      <c r="C192" s="67">
        <v>4482</v>
      </c>
      <c r="D192" s="31">
        <v>14276315201</v>
      </c>
      <c r="E192" s="32">
        <v>1.9934E-2</v>
      </c>
      <c r="F192" s="70">
        <v>4482</v>
      </c>
      <c r="G192" s="31">
        <v>13997281668</v>
      </c>
      <c r="H192" s="46">
        <v>5.5008000000000001E-2</v>
      </c>
      <c r="I192" s="67">
        <v>4484</v>
      </c>
      <c r="J192" s="31">
        <v>13267461855</v>
      </c>
      <c r="K192" s="32">
        <v>4.8876000000000003E-2</v>
      </c>
      <c r="L192" s="70">
        <v>4485</v>
      </c>
      <c r="M192" s="33">
        <v>12649217765</v>
      </c>
    </row>
    <row r="193" spans="1:13" x14ac:dyDescent="0.2">
      <c r="A193" s="40" t="s">
        <v>579</v>
      </c>
      <c r="B193" s="57" t="s">
        <v>580</v>
      </c>
      <c r="C193" s="67">
        <v>4482</v>
      </c>
      <c r="D193" s="31">
        <v>14276315201</v>
      </c>
      <c r="E193" s="32">
        <v>1.9934E-2</v>
      </c>
      <c r="F193" s="70">
        <v>4482</v>
      </c>
      <c r="G193" s="31">
        <v>13997281668</v>
      </c>
      <c r="H193" s="46">
        <v>5.5008000000000001E-2</v>
      </c>
      <c r="I193" s="67">
        <v>4484</v>
      </c>
      <c r="J193" s="31">
        <v>13267461855</v>
      </c>
      <c r="K193" s="32">
        <v>4.8876000000000003E-2</v>
      </c>
      <c r="L193" s="70">
        <v>4485</v>
      </c>
      <c r="M193" s="33">
        <v>12649217765</v>
      </c>
    </row>
    <row r="194" spans="1:13" x14ac:dyDescent="0.2">
      <c r="A194" s="40" t="s">
        <v>581</v>
      </c>
      <c r="B194" s="57" t="s">
        <v>582</v>
      </c>
      <c r="C194" s="67">
        <v>4482</v>
      </c>
      <c r="D194" s="31">
        <v>14276315201</v>
      </c>
      <c r="E194" s="32">
        <v>1.9934E-2</v>
      </c>
      <c r="F194" s="70">
        <v>4482</v>
      </c>
      <c r="G194" s="31">
        <v>13997281668</v>
      </c>
      <c r="H194" s="46">
        <v>5.5008000000000001E-2</v>
      </c>
      <c r="I194" s="67">
        <v>4484</v>
      </c>
      <c r="J194" s="31">
        <v>13267461855</v>
      </c>
      <c r="K194" s="32">
        <v>4.8876000000000003E-2</v>
      </c>
      <c r="L194" s="70">
        <v>4485</v>
      </c>
      <c r="M194" s="33">
        <v>12649217765</v>
      </c>
    </row>
    <row r="195" spans="1:13" x14ac:dyDescent="0.2">
      <c r="A195" s="40" t="s">
        <v>583</v>
      </c>
      <c r="B195" s="57" t="s">
        <v>584</v>
      </c>
      <c r="C195" s="67">
        <v>4482</v>
      </c>
      <c r="D195" s="31">
        <v>14276315201</v>
      </c>
      <c r="E195" s="32">
        <v>1.9934E-2</v>
      </c>
      <c r="F195" s="70">
        <v>4482</v>
      </c>
      <c r="G195" s="31">
        <v>13997281668</v>
      </c>
      <c r="H195" s="46">
        <v>5.5008000000000001E-2</v>
      </c>
      <c r="I195" s="67">
        <v>4484</v>
      </c>
      <c r="J195" s="31">
        <v>13267461855</v>
      </c>
      <c r="K195" s="32">
        <v>4.8876000000000003E-2</v>
      </c>
      <c r="L195" s="70">
        <v>4485</v>
      </c>
      <c r="M195" s="33">
        <v>12649217765</v>
      </c>
    </row>
    <row r="196" spans="1:13" x14ac:dyDescent="0.2">
      <c r="A196" s="40" t="s">
        <v>1058</v>
      </c>
      <c r="B196" s="57" t="s">
        <v>585</v>
      </c>
      <c r="C196" s="67">
        <v>4482</v>
      </c>
      <c r="D196" s="31">
        <v>14276315201</v>
      </c>
      <c r="E196" s="32">
        <v>1.9934E-2</v>
      </c>
      <c r="F196" s="70">
        <v>4482</v>
      </c>
      <c r="G196" s="31">
        <v>13997281668</v>
      </c>
      <c r="H196" s="46">
        <v>5.5008000000000001E-2</v>
      </c>
      <c r="I196" s="67">
        <v>4484</v>
      </c>
      <c r="J196" s="31">
        <v>13267461855</v>
      </c>
      <c r="K196" s="32">
        <v>4.8876000000000003E-2</v>
      </c>
      <c r="L196" s="70">
        <v>4485</v>
      </c>
      <c r="M196" s="33">
        <v>12649217765</v>
      </c>
    </row>
    <row r="197" spans="1:13" x14ac:dyDescent="0.2">
      <c r="A197" s="40" t="s">
        <v>586</v>
      </c>
      <c r="B197" s="57" t="s">
        <v>587</v>
      </c>
      <c r="C197" s="67">
        <v>4482</v>
      </c>
      <c r="D197" s="31">
        <v>14276315201</v>
      </c>
      <c r="E197" s="32">
        <v>1.9934E-2</v>
      </c>
      <c r="F197" s="70">
        <v>4482</v>
      </c>
      <c r="G197" s="31">
        <v>13997281668</v>
      </c>
      <c r="H197" s="46">
        <v>5.5008000000000001E-2</v>
      </c>
      <c r="I197" s="67">
        <v>4484</v>
      </c>
      <c r="J197" s="31">
        <v>13267461855</v>
      </c>
      <c r="K197" s="32">
        <v>4.8876000000000003E-2</v>
      </c>
      <c r="L197" s="70">
        <v>4485</v>
      </c>
      <c r="M197" s="33">
        <v>12649217765</v>
      </c>
    </row>
    <row r="198" spans="1:13" x14ac:dyDescent="0.2">
      <c r="A198" s="40" t="s">
        <v>1059</v>
      </c>
      <c r="B198" s="57" t="s">
        <v>588</v>
      </c>
      <c r="C198" s="67">
        <v>4482</v>
      </c>
      <c r="D198" s="31">
        <v>14276315201</v>
      </c>
      <c r="E198" s="32">
        <v>1.9934E-2</v>
      </c>
      <c r="F198" s="70">
        <v>4482</v>
      </c>
      <c r="G198" s="31">
        <v>13997281668</v>
      </c>
      <c r="H198" s="46">
        <v>5.5008000000000001E-2</v>
      </c>
      <c r="I198" s="67">
        <v>4484</v>
      </c>
      <c r="J198" s="31">
        <v>13267461855</v>
      </c>
      <c r="K198" s="32">
        <v>4.8876000000000003E-2</v>
      </c>
      <c r="L198" s="70">
        <v>4485</v>
      </c>
      <c r="M198" s="33">
        <v>12649217765</v>
      </c>
    </row>
    <row r="199" spans="1:13" x14ac:dyDescent="0.2">
      <c r="A199" s="40" t="s">
        <v>1060</v>
      </c>
      <c r="B199" s="57" t="s">
        <v>589</v>
      </c>
      <c r="C199" s="67">
        <v>4482</v>
      </c>
      <c r="D199" s="31">
        <v>14276315201</v>
      </c>
      <c r="E199" s="32">
        <v>1.9934E-2</v>
      </c>
      <c r="F199" s="70">
        <v>4482</v>
      </c>
      <c r="G199" s="31">
        <v>13997281668</v>
      </c>
      <c r="H199" s="46">
        <v>5.5008000000000001E-2</v>
      </c>
      <c r="I199" s="67">
        <v>4484</v>
      </c>
      <c r="J199" s="31">
        <v>13267461855</v>
      </c>
      <c r="K199" s="32">
        <v>4.8876000000000003E-2</v>
      </c>
      <c r="L199" s="70">
        <v>4485</v>
      </c>
      <c r="M199" s="33">
        <v>12649217765</v>
      </c>
    </row>
    <row r="200" spans="1:13" x14ac:dyDescent="0.2">
      <c r="A200" s="40" t="s">
        <v>1061</v>
      </c>
      <c r="B200" s="57" t="s">
        <v>590</v>
      </c>
      <c r="C200" s="67">
        <v>4482</v>
      </c>
      <c r="D200" s="31">
        <v>14276315201</v>
      </c>
      <c r="E200" s="32">
        <v>1.9934E-2</v>
      </c>
      <c r="F200" s="70">
        <v>4482</v>
      </c>
      <c r="G200" s="31">
        <v>13997281668</v>
      </c>
      <c r="H200" s="46">
        <v>5.5008000000000001E-2</v>
      </c>
      <c r="I200" s="67">
        <v>4484</v>
      </c>
      <c r="J200" s="31">
        <v>13267461855</v>
      </c>
      <c r="K200" s="32">
        <v>4.8876000000000003E-2</v>
      </c>
      <c r="L200" s="70">
        <v>4485</v>
      </c>
      <c r="M200" s="33">
        <v>12649217765</v>
      </c>
    </row>
    <row r="201" spans="1:13" x14ac:dyDescent="0.2">
      <c r="A201" s="40" t="s">
        <v>591</v>
      </c>
      <c r="B201" s="57" t="s">
        <v>592</v>
      </c>
      <c r="C201" s="67">
        <v>8823</v>
      </c>
      <c r="D201" s="31">
        <v>27215106291.000004</v>
      </c>
      <c r="E201" s="32">
        <v>1.8807000000000001E-2</v>
      </c>
      <c r="F201" s="70">
        <v>8823</v>
      </c>
      <c r="G201" s="31">
        <v>26712699007.000004</v>
      </c>
      <c r="H201" s="46">
        <v>5.4553999999999998E-2</v>
      </c>
      <c r="I201" s="67">
        <v>8820</v>
      </c>
      <c r="J201" s="31">
        <v>25330778739.000004</v>
      </c>
      <c r="K201" s="32">
        <v>5.4163999999999997E-2</v>
      </c>
      <c r="L201" s="70">
        <v>8814</v>
      </c>
      <c r="M201" s="33">
        <v>24029239251.000004</v>
      </c>
    </row>
    <row r="202" spans="1:13" x14ac:dyDescent="0.2">
      <c r="A202" s="40" t="s">
        <v>593</v>
      </c>
      <c r="B202" s="57" t="s">
        <v>594</v>
      </c>
      <c r="C202" s="67">
        <v>8823</v>
      </c>
      <c r="D202" s="31">
        <v>27215106291.000004</v>
      </c>
      <c r="E202" s="32">
        <v>1.8807000000000001E-2</v>
      </c>
      <c r="F202" s="70">
        <v>8823</v>
      </c>
      <c r="G202" s="31">
        <v>26712699007.000004</v>
      </c>
      <c r="H202" s="46">
        <v>5.4553999999999998E-2</v>
      </c>
      <c r="I202" s="67">
        <v>8820</v>
      </c>
      <c r="J202" s="31">
        <v>25330778739.000004</v>
      </c>
      <c r="K202" s="32">
        <v>5.4163999999999997E-2</v>
      </c>
      <c r="L202" s="70">
        <v>8814</v>
      </c>
      <c r="M202" s="33">
        <v>24029239251.000004</v>
      </c>
    </row>
    <row r="203" spans="1:13" x14ac:dyDescent="0.2">
      <c r="A203" s="40" t="s">
        <v>595</v>
      </c>
      <c r="B203" s="57" t="s">
        <v>596</v>
      </c>
      <c r="C203" s="67">
        <v>8823</v>
      </c>
      <c r="D203" s="31">
        <v>27215106291.000004</v>
      </c>
      <c r="E203" s="32">
        <v>1.8807000000000001E-2</v>
      </c>
      <c r="F203" s="70">
        <v>8823</v>
      </c>
      <c r="G203" s="31">
        <v>26712699007.000004</v>
      </c>
      <c r="H203" s="46">
        <v>5.4553999999999998E-2</v>
      </c>
      <c r="I203" s="67">
        <v>8820</v>
      </c>
      <c r="J203" s="31">
        <v>25330778739.000004</v>
      </c>
      <c r="K203" s="32">
        <v>5.4163999999999997E-2</v>
      </c>
      <c r="L203" s="70">
        <v>8814</v>
      </c>
      <c r="M203" s="33">
        <v>24029239251.000004</v>
      </c>
    </row>
    <row r="204" spans="1:13" x14ac:dyDescent="0.2">
      <c r="A204" s="40" t="s">
        <v>597</v>
      </c>
      <c r="B204" s="57" t="s">
        <v>598</v>
      </c>
      <c r="C204" s="67">
        <v>8823</v>
      </c>
      <c r="D204" s="31">
        <v>27215106291.000004</v>
      </c>
      <c r="E204" s="32">
        <v>1.8807000000000001E-2</v>
      </c>
      <c r="F204" s="70">
        <v>8823</v>
      </c>
      <c r="G204" s="31">
        <v>26712699007.000004</v>
      </c>
      <c r="H204" s="46">
        <v>5.4553999999999998E-2</v>
      </c>
      <c r="I204" s="67">
        <v>8820</v>
      </c>
      <c r="J204" s="31">
        <v>25330778739.000004</v>
      </c>
      <c r="K204" s="32">
        <v>5.4163999999999997E-2</v>
      </c>
      <c r="L204" s="70">
        <v>8814</v>
      </c>
      <c r="M204" s="33">
        <v>24029239251.000004</v>
      </c>
    </row>
    <row r="205" spans="1:13" x14ac:dyDescent="0.2">
      <c r="A205" s="40" t="s">
        <v>599</v>
      </c>
      <c r="B205" s="57" t="s">
        <v>600</v>
      </c>
      <c r="C205" s="67">
        <v>8823</v>
      </c>
      <c r="D205" s="31">
        <v>27215106291.000004</v>
      </c>
      <c r="E205" s="32">
        <v>1.8807000000000001E-2</v>
      </c>
      <c r="F205" s="70">
        <v>8823</v>
      </c>
      <c r="G205" s="31">
        <v>26712699007.000004</v>
      </c>
      <c r="H205" s="46">
        <v>5.4553999999999998E-2</v>
      </c>
      <c r="I205" s="67">
        <v>8820</v>
      </c>
      <c r="J205" s="31">
        <v>25330778739.000004</v>
      </c>
      <c r="K205" s="32">
        <v>5.4163999999999997E-2</v>
      </c>
      <c r="L205" s="70">
        <v>8814</v>
      </c>
      <c r="M205" s="33">
        <v>24029239251.000004</v>
      </c>
    </row>
    <row r="206" spans="1:13" x14ac:dyDescent="0.2">
      <c r="A206" s="40" t="s">
        <v>601</v>
      </c>
      <c r="B206" s="57" t="s">
        <v>602</v>
      </c>
      <c r="C206" s="67">
        <v>8823</v>
      </c>
      <c r="D206" s="31">
        <v>27215106291.000004</v>
      </c>
      <c r="E206" s="32">
        <v>1.8807000000000001E-2</v>
      </c>
      <c r="F206" s="70">
        <v>8823</v>
      </c>
      <c r="G206" s="31">
        <v>26712699007.000004</v>
      </c>
      <c r="H206" s="46">
        <v>5.4553999999999998E-2</v>
      </c>
      <c r="I206" s="67">
        <v>8820</v>
      </c>
      <c r="J206" s="31">
        <v>25330778739.000004</v>
      </c>
      <c r="K206" s="32">
        <v>5.4163999999999997E-2</v>
      </c>
      <c r="L206" s="70">
        <v>8814</v>
      </c>
      <c r="M206" s="33">
        <v>24029239251.000004</v>
      </c>
    </row>
    <row r="207" spans="1:13" x14ac:dyDescent="0.2">
      <c r="A207" s="40" t="s">
        <v>603</v>
      </c>
      <c r="B207" s="57" t="s">
        <v>604</v>
      </c>
      <c r="C207" s="67">
        <v>8823</v>
      </c>
      <c r="D207" s="31">
        <v>27215106291.000004</v>
      </c>
      <c r="E207" s="32">
        <v>1.8807000000000001E-2</v>
      </c>
      <c r="F207" s="70">
        <v>8823</v>
      </c>
      <c r="G207" s="31">
        <v>26712699007.000004</v>
      </c>
      <c r="H207" s="46">
        <v>5.4553999999999998E-2</v>
      </c>
      <c r="I207" s="67">
        <v>8820</v>
      </c>
      <c r="J207" s="31">
        <v>25330778739.000004</v>
      </c>
      <c r="K207" s="32">
        <v>5.4163999999999997E-2</v>
      </c>
      <c r="L207" s="70">
        <v>8814</v>
      </c>
      <c r="M207" s="33">
        <v>24029239251.000004</v>
      </c>
    </row>
    <row r="208" spans="1:13" x14ac:dyDescent="0.2">
      <c r="A208" s="40" t="s">
        <v>605</v>
      </c>
      <c r="B208" s="57" t="s">
        <v>606</v>
      </c>
      <c r="C208" s="67">
        <v>8823</v>
      </c>
      <c r="D208" s="31">
        <v>27215106291.000004</v>
      </c>
      <c r="E208" s="32">
        <v>1.8807000000000001E-2</v>
      </c>
      <c r="F208" s="70">
        <v>8823</v>
      </c>
      <c r="G208" s="31">
        <v>26712699007.000004</v>
      </c>
      <c r="H208" s="46">
        <v>5.4553999999999998E-2</v>
      </c>
      <c r="I208" s="67">
        <v>8820</v>
      </c>
      <c r="J208" s="31">
        <v>25330778739.000004</v>
      </c>
      <c r="K208" s="32">
        <v>5.4163999999999997E-2</v>
      </c>
      <c r="L208" s="70">
        <v>8814</v>
      </c>
      <c r="M208" s="33">
        <v>24029239251.000004</v>
      </c>
    </row>
    <row r="209" spans="1:13" x14ac:dyDescent="0.2">
      <c r="A209" s="40" t="s">
        <v>1062</v>
      </c>
      <c r="B209" s="57" t="s">
        <v>607</v>
      </c>
      <c r="C209" s="67">
        <v>8823</v>
      </c>
      <c r="D209" s="31">
        <v>27215106291.000004</v>
      </c>
      <c r="E209" s="32">
        <v>1.8807000000000001E-2</v>
      </c>
      <c r="F209" s="70">
        <v>8823</v>
      </c>
      <c r="G209" s="31">
        <v>26712699007.000004</v>
      </c>
      <c r="H209" s="46">
        <v>5.4553999999999998E-2</v>
      </c>
      <c r="I209" s="67">
        <v>8820</v>
      </c>
      <c r="J209" s="31">
        <v>25330778739.000004</v>
      </c>
      <c r="K209" s="32">
        <v>5.4163999999999997E-2</v>
      </c>
      <c r="L209" s="70">
        <v>8814</v>
      </c>
      <c r="M209" s="33">
        <v>24029239251.000004</v>
      </c>
    </row>
    <row r="210" spans="1:13" x14ac:dyDescent="0.2">
      <c r="A210" s="40" t="s">
        <v>608</v>
      </c>
      <c r="B210" s="57" t="s">
        <v>609</v>
      </c>
      <c r="C210" s="67">
        <v>8823</v>
      </c>
      <c r="D210" s="31">
        <v>27215106291.000004</v>
      </c>
      <c r="E210" s="32">
        <v>1.8807000000000001E-2</v>
      </c>
      <c r="F210" s="70">
        <v>8823</v>
      </c>
      <c r="G210" s="31">
        <v>26712699007.000004</v>
      </c>
      <c r="H210" s="46">
        <v>5.4553999999999998E-2</v>
      </c>
      <c r="I210" s="67">
        <v>8820</v>
      </c>
      <c r="J210" s="31">
        <v>25330778739.000004</v>
      </c>
      <c r="K210" s="32">
        <v>5.4163999999999997E-2</v>
      </c>
      <c r="L210" s="70">
        <v>8814</v>
      </c>
      <c r="M210" s="33">
        <v>24029239251.000004</v>
      </c>
    </row>
    <row r="211" spans="1:13" x14ac:dyDescent="0.2">
      <c r="A211" s="40" t="s">
        <v>610</v>
      </c>
      <c r="B211" s="57" t="s">
        <v>611</v>
      </c>
      <c r="C211" s="67">
        <v>8823</v>
      </c>
      <c r="D211" s="31">
        <v>27215106291.000004</v>
      </c>
      <c r="E211" s="32">
        <v>1.8807000000000001E-2</v>
      </c>
      <c r="F211" s="70">
        <v>8823</v>
      </c>
      <c r="G211" s="31">
        <v>26712699007.000004</v>
      </c>
      <c r="H211" s="46">
        <v>5.4553999999999998E-2</v>
      </c>
      <c r="I211" s="67">
        <v>8820</v>
      </c>
      <c r="J211" s="31">
        <v>25330778739.000004</v>
      </c>
      <c r="K211" s="32">
        <v>5.4163999999999997E-2</v>
      </c>
      <c r="L211" s="70">
        <v>8814</v>
      </c>
      <c r="M211" s="33">
        <v>24029239251.000004</v>
      </c>
    </row>
    <row r="212" spans="1:13" x14ac:dyDescent="0.2">
      <c r="A212" s="40" t="s">
        <v>612</v>
      </c>
      <c r="B212" s="57" t="s">
        <v>613</v>
      </c>
      <c r="C212" s="67">
        <v>8823</v>
      </c>
      <c r="D212" s="31">
        <v>27215106291.000004</v>
      </c>
      <c r="E212" s="32">
        <v>1.8807000000000001E-2</v>
      </c>
      <c r="F212" s="70">
        <v>8823</v>
      </c>
      <c r="G212" s="31">
        <v>26712699007.000004</v>
      </c>
      <c r="H212" s="46">
        <v>5.4553999999999998E-2</v>
      </c>
      <c r="I212" s="67">
        <v>8820</v>
      </c>
      <c r="J212" s="31">
        <v>25330778739.000004</v>
      </c>
      <c r="K212" s="32">
        <v>5.4163999999999997E-2</v>
      </c>
      <c r="L212" s="70">
        <v>8814</v>
      </c>
      <c r="M212" s="33">
        <v>24029239251.000004</v>
      </c>
    </row>
    <row r="213" spans="1:13" x14ac:dyDescent="0.2">
      <c r="A213" s="40" t="s">
        <v>614</v>
      </c>
      <c r="B213" s="57" t="s">
        <v>615</v>
      </c>
      <c r="C213" s="67">
        <v>8823</v>
      </c>
      <c r="D213" s="31">
        <v>27215106291.000004</v>
      </c>
      <c r="E213" s="32">
        <v>1.8807000000000001E-2</v>
      </c>
      <c r="F213" s="70">
        <v>8823</v>
      </c>
      <c r="G213" s="31">
        <v>26712699007.000004</v>
      </c>
      <c r="H213" s="46">
        <v>5.4553999999999998E-2</v>
      </c>
      <c r="I213" s="67">
        <v>8820</v>
      </c>
      <c r="J213" s="31">
        <v>25330778739.000004</v>
      </c>
      <c r="K213" s="32">
        <v>5.4163999999999997E-2</v>
      </c>
      <c r="L213" s="70">
        <v>8814</v>
      </c>
      <c r="M213" s="33">
        <v>24029239251.000004</v>
      </c>
    </row>
    <row r="214" spans="1:13" x14ac:dyDescent="0.2">
      <c r="A214" s="40" t="s">
        <v>616</v>
      </c>
      <c r="B214" s="57" t="s">
        <v>617</v>
      </c>
      <c r="C214" s="67">
        <v>7386</v>
      </c>
      <c r="D214" s="31">
        <v>9369384518</v>
      </c>
      <c r="E214" s="32">
        <v>1.8275E-2</v>
      </c>
      <c r="F214" s="70">
        <v>7386</v>
      </c>
      <c r="G214" s="31">
        <v>9201230705</v>
      </c>
      <c r="H214" s="46">
        <v>7.0671999999999999E-2</v>
      </c>
      <c r="I214" s="67">
        <v>7387</v>
      </c>
      <c r="J214" s="31">
        <v>8593879520</v>
      </c>
      <c r="K214" s="32">
        <v>7.0451E-2</v>
      </c>
      <c r="L214" s="70">
        <v>7386</v>
      </c>
      <c r="M214" s="33">
        <v>8028278987</v>
      </c>
    </row>
    <row r="215" spans="1:13" x14ac:dyDescent="0.2">
      <c r="A215" s="40" t="s">
        <v>618</v>
      </c>
      <c r="B215" s="57" t="s">
        <v>619</v>
      </c>
      <c r="C215" s="67">
        <v>7386</v>
      </c>
      <c r="D215" s="31">
        <v>9369384518</v>
      </c>
      <c r="E215" s="32">
        <v>1.8275E-2</v>
      </c>
      <c r="F215" s="70">
        <v>7386</v>
      </c>
      <c r="G215" s="31">
        <v>9201230705</v>
      </c>
      <c r="H215" s="46">
        <v>7.0671999999999999E-2</v>
      </c>
      <c r="I215" s="67">
        <v>7387</v>
      </c>
      <c r="J215" s="31">
        <v>8593879520</v>
      </c>
      <c r="K215" s="32">
        <v>7.0451E-2</v>
      </c>
      <c r="L215" s="70">
        <v>7386</v>
      </c>
      <c r="M215" s="33">
        <v>8028278987</v>
      </c>
    </row>
    <row r="216" spans="1:13" x14ac:dyDescent="0.2">
      <c r="A216" s="40" t="s">
        <v>620</v>
      </c>
      <c r="B216" s="57" t="s">
        <v>621</v>
      </c>
      <c r="C216" s="67">
        <v>7386</v>
      </c>
      <c r="D216" s="31">
        <v>9369384518</v>
      </c>
      <c r="E216" s="32">
        <v>1.8275E-2</v>
      </c>
      <c r="F216" s="70">
        <v>7386</v>
      </c>
      <c r="G216" s="31">
        <v>9201230705</v>
      </c>
      <c r="H216" s="46">
        <v>7.0671999999999999E-2</v>
      </c>
      <c r="I216" s="67">
        <v>7387</v>
      </c>
      <c r="J216" s="31">
        <v>8593879520</v>
      </c>
      <c r="K216" s="32">
        <v>7.0451E-2</v>
      </c>
      <c r="L216" s="70">
        <v>7386</v>
      </c>
      <c r="M216" s="33">
        <v>8028278987</v>
      </c>
    </row>
    <row r="217" spans="1:13" x14ac:dyDescent="0.2">
      <c r="A217" s="40" t="s">
        <v>622</v>
      </c>
      <c r="B217" s="57" t="s">
        <v>623</v>
      </c>
      <c r="C217" s="67">
        <v>7386</v>
      </c>
      <c r="D217" s="31">
        <v>9369384518</v>
      </c>
      <c r="E217" s="32">
        <v>1.8275E-2</v>
      </c>
      <c r="F217" s="70">
        <v>7386</v>
      </c>
      <c r="G217" s="31">
        <v>9201230705</v>
      </c>
      <c r="H217" s="46">
        <v>7.0671999999999999E-2</v>
      </c>
      <c r="I217" s="67">
        <v>7387</v>
      </c>
      <c r="J217" s="31">
        <v>8593879520</v>
      </c>
      <c r="K217" s="32">
        <v>7.0451E-2</v>
      </c>
      <c r="L217" s="70">
        <v>7386</v>
      </c>
      <c r="M217" s="33">
        <v>8028278987</v>
      </c>
    </row>
    <row r="218" spans="1:13" x14ac:dyDescent="0.2">
      <c r="A218" s="40" t="s">
        <v>1063</v>
      </c>
      <c r="B218" s="57" t="s">
        <v>624</v>
      </c>
      <c r="C218" s="67">
        <v>7386</v>
      </c>
      <c r="D218" s="31">
        <v>9369384518</v>
      </c>
      <c r="E218" s="32">
        <v>1.8275E-2</v>
      </c>
      <c r="F218" s="70">
        <v>7386</v>
      </c>
      <c r="G218" s="31">
        <v>9201230705</v>
      </c>
      <c r="H218" s="46">
        <v>7.0671999999999999E-2</v>
      </c>
      <c r="I218" s="67">
        <v>7387</v>
      </c>
      <c r="J218" s="31">
        <v>8593879520</v>
      </c>
      <c r="K218" s="32">
        <v>7.0451E-2</v>
      </c>
      <c r="L218" s="70">
        <v>7386</v>
      </c>
      <c r="M218" s="33">
        <v>8028278987</v>
      </c>
    </row>
    <row r="219" spans="1:13" x14ac:dyDescent="0.2">
      <c r="A219" s="40" t="s">
        <v>625</v>
      </c>
      <c r="B219" s="57" t="s">
        <v>626</v>
      </c>
      <c r="C219" s="67">
        <v>7386</v>
      </c>
      <c r="D219" s="31">
        <v>9369384518</v>
      </c>
      <c r="E219" s="32">
        <v>1.8275E-2</v>
      </c>
      <c r="F219" s="70">
        <v>7386</v>
      </c>
      <c r="G219" s="31">
        <v>9201230705</v>
      </c>
      <c r="H219" s="46">
        <v>7.0671999999999999E-2</v>
      </c>
      <c r="I219" s="67">
        <v>7387</v>
      </c>
      <c r="J219" s="31">
        <v>8593879520</v>
      </c>
      <c r="K219" s="32">
        <v>7.0451E-2</v>
      </c>
      <c r="L219" s="70">
        <v>7386</v>
      </c>
      <c r="M219" s="33">
        <v>8028278987</v>
      </c>
    </row>
    <row r="220" spans="1:13" x14ac:dyDescent="0.2">
      <c r="A220" s="40" t="s">
        <v>627</v>
      </c>
      <c r="B220" s="57" t="s">
        <v>628</v>
      </c>
      <c r="C220" s="67">
        <v>7386</v>
      </c>
      <c r="D220" s="31">
        <v>9369384518</v>
      </c>
      <c r="E220" s="32">
        <v>1.8275E-2</v>
      </c>
      <c r="F220" s="70">
        <v>7386</v>
      </c>
      <c r="G220" s="31">
        <v>9201230705</v>
      </c>
      <c r="H220" s="46">
        <v>7.0671999999999999E-2</v>
      </c>
      <c r="I220" s="67">
        <v>7387</v>
      </c>
      <c r="J220" s="31">
        <v>8593879520</v>
      </c>
      <c r="K220" s="32">
        <v>7.0451E-2</v>
      </c>
      <c r="L220" s="70">
        <v>7386</v>
      </c>
      <c r="M220" s="33">
        <v>8028278987</v>
      </c>
    </row>
    <row r="221" spans="1:13" x14ac:dyDescent="0.2">
      <c r="A221" s="40" t="s">
        <v>629</v>
      </c>
      <c r="B221" s="57" t="s">
        <v>630</v>
      </c>
      <c r="C221" s="67">
        <v>7386</v>
      </c>
      <c r="D221" s="31">
        <v>9369384518</v>
      </c>
      <c r="E221" s="32">
        <v>1.8275E-2</v>
      </c>
      <c r="F221" s="70">
        <v>7386</v>
      </c>
      <c r="G221" s="31">
        <v>9201230705</v>
      </c>
      <c r="H221" s="46">
        <v>7.0671999999999999E-2</v>
      </c>
      <c r="I221" s="67">
        <v>7387</v>
      </c>
      <c r="J221" s="31">
        <v>8593879520</v>
      </c>
      <c r="K221" s="32">
        <v>7.0451E-2</v>
      </c>
      <c r="L221" s="70">
        <v>7386</v>
      </c>
      <c r="M221" s="33">
        <v>8028278987</v>
      </c>
    </row>
    <row r="222" spans="1:13" x14ac:dyDescent="0.2">
      <c r="A222" s="40" t="s">
        <v>631</v>
      </c>
      <c r="B222" s="57" t="s">
        <v>632</v>
      </c>
      <c r="C222" s="67">
        <v>7386</v>
      </c>
      <c r="D222" s="31">
        <v>9369384518</v>
      </c>
      <c r="E222" s="32">
        <v>1.8275E-2</v>
      </c>
      <c r="F222" s="70">
        <v>7386</v>
      </c>
      <c r="G222" s="31">
        <v>9201230705</v>
      </c>
      <c r="H222" s="46">
        <v>7.0671999999999999E-2</v>
      </c>
      <c r="I222" s="67">
        <v>7387</v>
      </c>
      <c r="J222" s="31">
        <v>8593879520</v>
      </c>
      <c r="K222" s="32">
        <v>7.0451E-2</v>
      </c>
      <c r="L222" s="70">
        <v>7386</v>
      </c>
      <c r="M222" s="33">
        <v>8028278987</v>
      </c>
    </row>
    <row r="223" spans="1:13" x14ac:dyDescent="0.2">
      <c r="A223" s="40" t="s">
        <v>633</v>
      </c>
      <c r="B223" s="57" t="s">
        <v>634</v>
      </c>
      <c r="C223" s="67">
        <v>2947</v>
      </c>
      <c r="D223" s="31">
        <v>8168624607</v>
      </c>
      <c r="E223" s="32">
        <v>1.9484000000000001E-2</v>
      </c>
      <c r="F223" s="70">
        <v>2947</v>
      </c>
      <c r="G223" s="31">
        <v>8012508787</v>
      </c>
      <c r="H223" s="46">
        <v>4.7676000000000003E-2</v>
      </c>
      <c r="I223" s="67">
        <v>2953</v>
      </c>
      <c r="J223" s="31">
        <v>7647884945</v>
      </c>
      <c r="K223" s="32">
        <v>5.0802E-2</v>
      </c>
      <c r="L223" s="70">
        <v>2953</v>
      </c>
      <c r="M223" s="33">
        <v>7278139015</v>
      </c>
    </row>
    <row r="224" spans="1:13" x14ac:dyDescent="0.2">
      <c r="A224" s="40" t="s">
        <v>635</v>
      </c>
      <c r="B224" s="57" t="s">
        <v>636</v>
      </c>
      <c r="C224" s="67">
        <v>2947</v>
      </c>
      <c r="D224" s="31">
        <v>8168624607</v>
      </c>
      <c r="E224" s="32">
        <v>1.9484000000000001E-2</v>
      </c>
      <c r="F224" s="70">
        <v>2947</v>
      </c>
      <c r="G224" s="31">
        <v>8012508787</v>
      </c>
      <c r="H224" s="46">
        <v>4.7676000000000003E-2</v>
      </c>
      <c r="I224" s="67">
        <v>2953</v>
      </c>
      <c r="J224" s="31">
        <v>7647884945</v>
      </c>
      <c r="K224" s="32">
        <v>5.0802E-2</v>
      </c>
      <c r="L224" s="70">
        <v>2953</v>
      </c>
      <c r="M224" s="33">
        <v>7278139015</v>
      </c>
    </row>
    <row r="225" spans="1:13" x14ac:dyDescent="0.2">
      <c r="A225" s="40" t="s">
        <v>637</v>
      </c>
      <c r="B225" s="57" t="s">
        <v>638</v>
      </c>
      <c r="C225" s="67">
        <v>2947</v>
      </c>
      <c r="D225" s="31">
        <v>8168624607</v>
      </c>
      <c r="E225" s="32">
        <v>1.9484000000000001E-2</v>
      </c>
      <c r="F225" s="70">
        <v>2947</v>
      </c>
      <c r="G225" s="31">
        <v>8012508787</v>
      </c>
      <c r="H225" s="46">
        <v>4.7676000000000003E-2</v>
      </c>
      <c r="I225" s="67">
        <v>2953</v>
      </c>
      <c r="J225" s="31">
        <v>7647884945</v>
      </c>
      <c r="K225" s="32">
        <v>5.0802E-2</v>
      </c>
      <c r="L225" s="70">
        <v>2953</v>
      </c>
      <c r="M225" s="33">
        <v>7278139015</v>
      </c>
    </row>
    <row r="226" spans="1:13" x14ac:dyDescent="0.2">
      <c r="A226" s="40" t="s">
        <v>639</v>
      </c>
      <c r="B226" s="57" t="s">
        <v>640</v>
      </c>
      <c r="C226" s="67">
        <v>2949</v>
      </c>
      <c r="D226" s="31">
        <v>8170943120</v>
      </c>
      <c r="E226" s="32">
        <v>1.9477999999999999E-2</v>
      </c>
      <c r="F226" s="70">
        <v>2949</v>
      </c>
      <c r="G226" s="31">
        <v>8014823888</v>
      </c>
      <c r="H226" s="46">
        <v>4.7667000000000001E-2</v>
      </c>
      <c r="I226" s="67">
        <v>2955</v>
      </c>
      <c r="J226" s="31">
        <v>7650159116</v>
      </c>
      <c r="K226" s="32">
        <v>5.0791999999999997E-2</v>
      </c>
      <c r="L226" s="70">
        <v>2955</v>
      </c>
      <c r="M226" s="33">
        <v>7280371307</v>
      </c>
    </row>
    <row r="227" spans="1:13" x14ac:dyDescent="0.2">
      <c r="A227" s="40" t="s">
        <v>641</v>
      </c>
      <c r="B227" s="57" t="s">
        <v>642</v>
      </c>
      <c r="C227" s="67">
        <v>2949</v>
      </c>
      <c r="D227" s="31">
        <v>8170943120</v>
      </c>
      <c r="E227" s="32">
        <v>1.9477999999999999E-2</v>
      </c>
      <c r="F227" s="70">
        <v>2949</v>
      </c>
      <c r="G227" s="31">
        <v>8014823888</v>
      </c>
      <c r="H227" s="46">
        <v>4.7667000000000001E-2</v>
      </c>
      <c r="I227" s="67">
        <v>2955</v>
      </c>
      <c r="J227" s="31">
        <v>7650159116</v>
      </c>
      <c r="K227" s="32">
        <v>5.0791999999999997E-2</v>
      </c>
      <c r="L227" s="70">
        <v>2955</v>
      </c>
      <c r="M227" s="33">
        <v>7280371307</v>
      </c>
    </row>
    <row r="228" spans="1:13" x14ac:dyDescent="0.2">
      <c r="A228" s="40" t="s">
        <v>643</v>
      </c>
      <c r="B228" s="57" t="s">
        <v>644</v>
      </c>
      <c r="C228" s="67">
        <v>2949</v>
      </c>
      <c r="D228" s="31">
        <v>8170943120</v>
      </c>
      <c r="E228" s="32">
        <v>1.9477999999999999E-2</v>
      </c>
      <c r="F228" s="70">
        <v>2949</v>
      </c>
      <c r="G228" s="31">
        <v>8014823888</v>
      </c>
      <c r="H228" s="46">
        <v>4.7667000000000001E-2</v>
      </c>
      <c r="I228" s="67">
        <v>2955</v>
      </c>
      <c r="J228" s="31">
        <v>7650159116</v>
      </c>
      <c r="K228" s="32">
        <v>5.0791999999999997E-2</v>
      </c>
      <c r="L228" s="70">
        <v>2955</v>
      </c>
      <c r="M228" s="33">
        <v>7280371307</v>
      </c>
    </row>
    <row r="229" spans="1:13" x14ac:dyDescent="0.2">
      <c r="A229" s="40" t="s">
        <v>645</v>
      </c>
      <c r="B229" s="57" t="s">
        <v>646</v>
      </c>
      <c r="C229" s="67">
        <v>2949</v>
      </c>
      <c r="D229" s="31">
        <v>8170943120</v>
      </c>
      <c r="E229" s="32">
        <v>1.9477999999999999E-2</v>
      </c>
      <c r="F229" s="70">
        <v>2949</v>
      </c>
      <c r="G229" s="31">
        <v>8014823888</v>
      </c>
      <c r="H229" s="46">
        <v>4.7667000000000001E-2</v>
      </c>
      <c r="I229" s="67">
        <v>2955</v>
      </c>
      <c r="J229" s="31">
        <v>7650159116</v>
      </c>
      <c r="K229" s="32">
        <v>5.0791999999999997E-2</v>
      </c>
      <c r="L229" s="70">
        <v>2955</v>
      </c>
      <c r="M229" s="33">
        <v>7280371307</v>
      </c>
    </row>
    <row r="230" spans="1:13" x14ac:dyDescent="0.2">
      <c r="A230" s="40" t="s">
        <v>1064</v>
      </c>
      <c r="B230" s="57" t="s">
        <v>647</v>
      </c>
      <c r="C230" s="67">
        <v>2949</v>
      </c>
      <c r="D230" s="31">
        <v>8170943120</v>
      </c>
      <c r="E230" s="32">
        <v>1.9477999999999999E-2</v>
      </c>
      <c r="F230" s="70">
        <v>2949</v>
      </c>
      <c r="G230" s="31">
        <v>8014823888</v>
      </c>
      <c r="H230" s="46">
        <v>4.7667000000000001E-2</v>
      </c>
      <c r="I230" s="67">
        <v>2955</v>
      </c>
      <c r="J230" s="31">
        <v>7650159116</v>
      </c>
      <c r="K230" s="32">
        <v>5.0791999999999997E-2</v>
      </c>
      <c r="L230" s="70">
        <v>2955</v>
      </c>
      <c r="M230" s="33">
        <v>7280371307</v>
      </c>
    </row>
    <row r="231" spans="1:13" x14ac:dyDescent="0.2">
      <c r="A231" s="40" t="s">
        <v>648</v>
      </c>
      <c r="B231" s="57" t="s">
        <v>649</v>
      </c>
      <c r="C231" s="67">
        <v>2949</v>
      </c>
      <c r="D231" s="31">
        <v>8170943120</v>
      </c>
      <c r="E231" s="32">
        <v>1.9477999999999999E-2</v>
      </c>
      <c r="F231" s="70">
        <v>2949</v>
      </c>
      <c r="G231" s="31">
        <v>8014823888</v>
      </c>
      <c r="H231" s="46">
        <v>4.7667000000000001E-2</v>
      </c>
      <c r="I231" s="67">
        <v>2955</v>
      </c>
      <c r="J231" s="31">
        <v>7650159116</v>
      </c>
      <c r="K231" s="32">
        <v>5.0791999999999997E-2</v>
      </c>
      <c r="L231" s="70">
        <v>2955</v>
      </c>
      <c r="M231" s="33">
        <v>7280371307</v>
      </c>
    </row>
    <row r="232" spans="1:13" x14ac:dyDescent="0.2">
      <c r="A232" s="40" t="s">
        <v>1065</v>
      </c>
      <c r="B232" s="57" t="s">
        <v>650</v>
      </c>
      <c r="C232" s="67">
        <v>2949</v>
      </c>
      <c r="D232" s="31">
        <v>8170943120</v>
      </c>
      <c r="E232" s="32">
        <v>1.9477999999999999E-2</v>
      </c>
      <c r="F232" s="70">
        <v>2949</v>
      </c>
      <c r="G232" s="31">
        <v>8014823888</v>
      </c>
      <c r="H232" s="46">
        <v>4.7667000000000001E-2</v>
      </c>
      <c r="I232" s="67">
        <v>2955</v>
      </c>
      <c r="J232" s="31">
        <v>7650159116</v>
      </c>
      <c r="K232" s="32">
        <v>5.0791999999999997E-2</v>
      </c>
      <c r="L232" s="70">
        <v>2955</v>
      </c>
      <c r="M232" s="33">
        <v>7280371307</v>
      </c>
    </row>
    <row r="233" spans="1:13" x14ac:dyDescent="0.2">
      <c r="A233" s="40" t="s">
        <v>651</v>
      </c>
      <c r="B233" s="57" t="s">
        <v>652</v>
      </c>
      <c r="C233" s="67">
        <v>6479</v>
      </c>
      <c r="D233" s="31">
        <v>10923900686</v>
      </c>
      <c r="E233" s="32">
        <v>1.9411000000000001E-2</v>
      </c>
      <c r="F233" s="70">
        <v>6479</v>
      </c>
      <c r="G233" s="31">
        <v>10715888458</v>
      </c>
      <c r="H233" s="46">
        <v>5.9989000000000001E-2</v>
      </c>
      <c r="I233" s="67">
        <v>6477</v>
      </c>
      <c r="J233" s="31">
        <v>10109430148</v>
      </c>
      <c r="K233" s="32">
        <v>3.5971999999999997E-2</v>
      </c>
      <c r="L233" s="70">
        <v>6481</v>
      </c>
      <c r="M233" s="33">
        <v>9758392801</v>
      </c>
    </row>
    <row r="234" spans="1:13" x14ac:dyDescent="0.2">
      <c r="A234" s="40" t="s">
        <v>653</v>
      </c>
      <c r="B234" s="57" t="s">
        <v>654</v>
      </c>
      <c r="C234" s="67">
        <v>6479</v>
      </c>
      <c r="D234" s="31">
        <v>10923900686</v>
      </c>
      <c r="E234" s="32">
        <v>1.9411000000000001E-2</v>
      </c>
      <c r="F234" s="70">
        <v>6479</v>
      </c>
      <c r="G234" s="31">
        <v>10715888458</v>
      </c>
      <c r="H234" s="46">
        <v>5.9989000000000001E-2</v>
      </c>
      <c r="I234" s="67">
        <v>6477</v>
      </c>
      <c r="J234" s="31">
        <v>10109430148</v>
      </c>
      <c r="K234" s="32">
        <v>3.5971999999999997E-2</v>
      </c>
      <c r="L234" s="70">
        <v>6481</v>
      </c>
      <c r="M234" s="33">
        <v>9758392801</v>
      </c>
    </row>
    <row r="235" spans="1:13" x14ac:dyDescent="0.2">
      <c r="A235" s="40" t="s">
        <v>655</v>
      </c>
      <c r="B235" s="57" t="s">
        <v>656</v>
      </c>
      <c r="C235" s="67">
        <v>6479</v>
      </c>
      <c r="D235" s="31">
        <v>10923900686</v>
      </c>
      <c r="E235" s="32">
        <v>1.9411000000000001E-2</v>
      </c>
      <c r="F235" s="70">
        <v>6479</v>
      </c>
      <c r="G235" s="31">
        <v>10715888458</v>
      </c>
      <c r="H235" s="46">
        <v>5.9989000000000001E-2</v>
      </c>
      <c r="I235" s="67">
        <v>6477</v>
      </c>
      <c r="J235" s="31">
        <v>10109430148</v>
      </c>
      <c r="K235" s="32">
        <v>3.5971999999999997E-2</v>
      </c>
      <c r="L235" s="70">
        <v>6481</v>
      </c>
      <c r="M235" s="33">
        <v>9758392801</v>
      </c>
    </row>
    <row r="236" spans="1:13" x14ac:dyDescent="0.2">
      <c r="A236" s="40" t="s">
        <v>657</v>
      </c>
      <c r="B236" s="57" t="s">
        <v>658</v>
      </c>
      <c r="C236" s="67">
        <v>6479</v>
      </c>
      <c r="D236" s="31">
        <v>10923900686</v>
      </c>
      <c r="E236" s="32">
        <v>1.9411000000000001E-2</v>
      </c>
      <c r="F236" s="70">
        <v>6479</v>
      </c>
      <c r="G236" s="31">
        <v>10715888458</v>
      </c>
      <c r="H236" s="46">
        <v>5.9989000000000001E-2</v>
      </c>
      <c r="I236" s="67">
        <v>6477</v>
      </c>
      <c r="J236" s="31">
        <v>10109430148</v>
      </c>
      <c r="K236" s="32">
        <v>3.5971999999999997E-2</v>
      </c>
      <c r="L236" s="70">
        <v>6481</v>
      </c>
      <c r="M236" s="33">
        <v>9758392801</v>
      </c>
    </row>
    <row r="237" spans="1:13" x14ac:dyDescent="0.2">
      <c r="A237" s="40" t="s">
        <v>659</v>
      </c>
      <c r="B237" s="57" t="s">
        <v>660</v>
      </c>
      <c r="C237" s="67">
        <v>6479</v>
      </c>
      <c r="D237" s="31">
        <v>10923900686</v>
      </c>
      <c r="E237" s="32">
        <v>1.9411000000000001E-2</v>
      </c>
      <c r="F237" s="70">
        <v>6479</v>
      </c>
      <c r="G237" s="31">
        <v>10715888458</v>
      </c>
      <c r="H237" s="46">
        <v>5.9989000000000001E-2</v>
      </c>
      <c r="I237" s="67">
        <v>6477</v>
      </c>
      <c r="J237" s="31">
        <v>10109430148</v>
      </c>
      <c r="K237" s="32">
        <v>3.5971999999999997E-2</v>
      </c>
      <c r="L237" s="70">
        <v>6481</v>
      </c>
      <c r="M237" s="33">
        <v>9758392801</v>
      </c>
    </row>
    <row r="238" spans="1:13" x14ac:dyDescent="0.2">
      <c r="A238" s="40" t="s">
        <v>661</v>
      </c>
      <c r="B238" s="57" t="s">
        <v>662</v>
      </c>
      <c r="C238" s="67">
        <v>6479</v>
      </c>
      <c r="D238" s="31">
        <v>10923900686</v>
      </c>
      <c r="E238" s="32">
        <v>1.9411000000000001E-2</v>
      </c>
      <c r="F238" s="70">
        <v>6479</v>
      </c>
      <c r="G238" s="31">
        <v>10715888458</v>
      </c>
      <c r="H238" s="46">
        <v>5.9989000000000001E-2</v>
      </c>
      <c r="I238" s="67">
        <v>6477</v>
      </c>
      <c r="J238" s="31">
        <v>10109430148</v>
      </c>
      <c r="K238" s="32">
        <v>3.5971999999999997E-2</v>
      </c>
      <c r="L238" s="70">
        <v>6481</v>
      </c>
      <c r="M238" s="33">
        <v>9758392801</v>
      </c>
    </row>
    <row r="239" spans="1:13" x14ac:dyDescent="0.2">
      <c r="A239" s="40" t="s">
        <v>663</v>
      </c>
      <c r="B239" s="57" t="s">
        <v>664</v>
      </c>
      <c r="C239" s="67">
        <v>6479</v>
      </c>
      <c r="D239" s="31">
        <v>10923900686</v>
      </c>
      <c r="E239" s="32">
        <v>1.9411000000000001E-2</v>
      </c>
      <c r="F239" s="70">
        <v>6479</v>
      </c>
      <c r="G239" s="31">
        <v>10715888458</v>
      </c>
      <c r="H239" s="46">
        <v>5.9989000000000001E-2</v>
      </c>
      <c r="I239" s="67">
        <v>6477</v>
      </c>
      <c r="J239" s="31">
        <v>10109430148</v>
      </c>
      <c r="K239" s="32">
        <v>3.5971999999999997E-2</v>
      </c>
      <c r="L239" s="70">
        <v>6481</v>
      </c>
      <c r="M239" s="33">
        <v>9758392801</v>
      </c>
    </row>
    <row r="240" spans="1:13" x14ac:dyDescent="0.2">
      <c r="A240" s="40" t="s">
        <v>665</v>
      </c>
      <c r="B240" s="57" t="s">
        <v>666</v>
      </c>
      <c r="C240" s="67">
        <v>6479</v>
      </c>
      <c r="D240" s="31">
        <v>10923900686</v>
      </c>
      <c r="E240" s="32">
        <v>1.9411000000000001E-2</v>
      </c>
      <c r="F240" s="70">
        <v>6479</v>
      </c>
      <c r="G240" s="31">
        <v>10715888458</v>
      </c>
      <c r="H240" s="46">
        <v>5.9989000000000001E-2</v>
      </c>
      <c r="I240" s="67">
        <v>6477</v>
      </c>
      <c r="J240" s="31">
        <v>10109430148</v>
      </c>
      <c r="K240" s="32">
        <v>3.5971999999999997E-2</v>
      </c>
      <c r="L240" s="70">
        <v>6481</v>
      </c>
      <c r="M240" s="33">
        <v>9758392801</v>
      </c>
    </row>
    <row r="241" spans="1:13" x14ac:dyDescent="0.2">
      <c r="A241" s="40" t="s">
        <v>1066</v>
      </c>
      <c r="B241" s="57" t="s">
        <v>667</v>
      </c>
      <c r="C241" s="67">
        <v>6479</v>
      </c>
      <c r="D241" s="31">
        <v>10923900686</v>
      </c>
      <c r="E241" s="32">
        <v>1.9411000000000001E-2</v>
      </c>
      <c r="F241" s="70">
        <v>6479</v>
      </c>
      <c r="G241" s="31">
        <v>10715888458</v>
      </c>
      <c r="H241" s="46">
        <v>5.9989000000000001E-2</v>
      </c>
      <c r="I241" s="67">
        <v>6477</v>
      </c>
      <c r="J241" s="31">
        <v>10109430148</v>
      </c>
      <c r="K241" s="32">
        <v>3.5971999999999997E-2</v>
      </c>
      <c r="L241" s="70">
        <v>6481</v>
      </c>
      <c r="M241" s="33">
        <v>9758392801</v>
      </c>
    </row>
    <row r="242" spans="1:13" x14ac:dyDescent="0.2">
      <c r="A242" s="40" t="s">
        <v>1067</v>
      </c>
      <c r="B242" s="57" t="s">
        <v>668</v>
      </c>
      <c r="C242" s="67">
        <v>6479</v>
      </c>
      <c r="D242" s="31">
        <v>10923900686</v>
      </c>
      <c r="E242" s="32">
        <v>1.9411000000000001E-2</v>
      </c>
      <c r="F242" s="70">
        <v>6479</v>
      </c>
      <c r="G242" s="31">
        <v>10715888458</v>
      </c>
      <c r="H242" s="46">
        <v>5.9989000000000001E-2</v>
      </c>
      <c r="I242" s="67">
        <v>6477</v>
      </c>
      <c r="J242" s="31">
        <v>10109430148</v>
      </c>
      <c r="K242" s="32">
        <v>3.5971999999999997E-2</v>
      </c>
      <c r="L242" s="70">
        <v>6481</v>
      </c>
      <c r="M242" s="33">
        <v>9758392801</v>
      </c>
    </row>
    <row r="243" spans="1:13" x14ac:dyDescent="0.2">
      <c r="A243" s="40" t="s">
        <v>1068</v>
      </c>
      <c r="B243" s="57" t="s">
        <v>669</v>
      </c>
      <c r="C243" s="67">
        <v>6479</v>
      </c>
      <c r="D243" s="31">
        <v>10923900686</v>
      </c>
      <c r="E243" s="32">
        <v>1.9411000000000001E-2</v>
      </c>
      <c r="F243" s="70">
        <v>6479</v>
      </c>
      <c r="G243" s="31">
        <v>10715888458</v>
      </c>
      <c r="H243" s="46">
        <v>5.9989000000000001E-2</v>
      </c>
      <c r="I243" s="67">
        <v>6477</v>
      </c>
      <c r="J243" s="31">
        <v>10109430148</v>
      </c>
      <c r="K243" s="32">
        <v>3.5971999999999997E-2</v>
      </c>
      <c r="L243" s="70">
        <v>6481</v>
      </c>
      <c r="M243" s="33">
        <v>9758392801</v>
      </c>
    </row>
    <row r="244" spans="1:13" x14ac:dyDescent="0.2">
      <c r="A244" s="40" t="s">
        <v>670</v>
      </c>
      <c r="B244" s="57" t="s">
        <v>671</v>
      </c>
      <c r="C244" s="67">
        <v>25507</v>
      </c>
      <c r="D244" s="31">
        <v>44259219742</v>
      </c>
      <c r="E244" s="32">
        <v>1.7635000000000001E-2</v>
      </c>
      <c r="F244" s="70">
        <v>25506</v>
      </c>
      <c r="G244" s="31">
        <v>43492195372</v>
      </c>
      <c r="H244" s="46">
        <v>4.5489000000000002E-2</v>
      </c>
      <c r="I244" s="67">
        <v>25512</v>
      </c>
      <c r="J244" s="31">
        <v>41599843384</v>
      </c>
      <c r="K244" s="32">
        <v>4.7406999999999998E-2</v>
      </c>
      <c r="L244" s="70">
        <v>25499</v>
      </c>
      <c r="M244" s="33">
        <v>39716964896</v>
      </c>
    </row>
    <row r="245" spans="1:13" x14ac:dyDescent="0.2">
      <c r="A245" s="40" t="s">
        <v>672</v>
      </c>
      <c r="B245" s="57" t="s">
        <v>673</v>
      </c>
      <c r="C245" s="67">
        <v>25507</v>
      </c>
      <c r="D245" s="31">
        <v>44259219742</v>
      </c>
      <c r="E245" s="32">
        <v>1.7635000000000001E-2</v>
      </c>
      <c r="F245" s="70">
        <v>25506</v>
      </c>
      <c r="G245" s="31">
        <v>43492195372</v>
      </c>
      <c r="H245" s="46">
        <v>4.5489000000000002E-2</v>
      </c>
      <c r="I245" s="67">
        <v>25512</v>
      </c>
      <c r="J245" s="31">
        <v>41599843384</v>
      </c>
      <c r="K245" s="32">
        <v>4.7406999999999998E-2</v>
      </c>
      <c r="L245" s="70">
        <v>25499</v>
      </c>
      <c r="M245" s="33">
        <v>39716964896</v>
      </c>
    </row>
    <row r="246" spans="1:13" x14ac:dyDescent="0.2">
      <c r="A246" s="40" t="s">
        <v>674</v>
      </c>
      <c r="B246" s="57" t="s">
        <v>675</v>
      </c>
      <c r="C246" s="67">
        <v>25507</v>
      </c>
      <c r="D246" s="31">
        <v>44259219742</v>
      </c>
      <c r="E246" s="32">
        <v>1.7635000000000001E-2</v>
      </c>
      <c r="F246" s="70">
        <v>25506</v>
      </c>
      <c r="G246" s="31">
        <v>43492195372</v>
      </c>
      <c r="H246" s="46">
        <v>4.5489000000000002E-2</v>
      </c>
      <c r="I246" s="67">
        <v>25512</v>
      </c>
      <c r="J246" s="31">
        <v>41599843384</v>
      </c>
      <c r="K246" s="32">
        <v>4.7406999999999998E-2</v>
      </c>
      <c r="L246" s="70">
        <v>25499</v>
      </c>
      <c r="M246" s="33">
        <v>39716964896</v>
      </c>
    </row>
    <row r="247" spans="1:13" x14ac:dyDescent="0.2">
      <c r="A247" s="40" t="s">
        <v>676</v>
      </c>
      <c r="B247" s="57" t="s">
        <v>677</v>
      </c>
      <c r="C247" s="67">
        <v>25507</v>
      </c>
      <c r="D247" s="31">
        <v>44259219742</v>
      </c>
      <c r="E247" s="32">
        <v>1.7635000000000001E-2</v>
      </c>
      <c r="F247" s="70">
        <v>25506</v>
      </c>
      <c r="G247" s="31">
        <v>43492195372</v>
      </c>
      <c r="H247" s="46">
        <v>4.5489000000000002E-2</v>
      </c>
      <c r="I247" s="67">
        <v>25512</v>
      </c>
      <c r="J247" s="31">
        <v>41599843384</v>
      </c>
      <c r="K247" s="32">
        <v>4.7406999999999998E-2</v>
      </c>
      <c r="L247" s="70">
        <v>25499</v>
      </c>
      <c r="M247" s="33">
        <v>39716964896</v>
      </c>
    </row>
    <row r="248" spans="1:13" x14ac:dyDescent="0.2">
      <c r="A248" s="40" t="s">
        <v>1069</v>
      </c>
      <c r="B248" s="57" t="s">
        <v>678</v>
      </c>
      <c r="C248" s="67">
        <v>25507</v>
      </c>
      <c r="D248" s="31">
        <v>44259219742</v>
      </c>
      <c r="E248" s="32">
        <v>1.7635000000000001E-2</v>
      </c>
      <c r="F248" s="70">
        <v>25506</v>
      </c>
      <c r="G248" s="31">
        <v>43492195372</v>
      </c>
      <c r="H248" s="46">
        <v>4.5489000000000002E-2</v>
      </c>
      <c r="I248" s="67">
        <v>25512</v>
      </c>
      <c r="J248" s="31">
        <v>41599843384</v>
      </c>
      <c r="K248" s="32">
        <v>4.7406999999999998E-2</v>
      </c>
      <c r="L248" s="70">
        <v>25499</v>
      </c>
      <c r="M248" s="33">
        <v>39716964896</v>
      </c>
    </row>
    <row r="249" spans="1:13" x14ac:dyDescent="0.2">
      <c r="A249" s="40" t="s">
        <v>1070</v>
      </c>
      <c r="B249" s="57" t="s">
        <v>679</v>
      </c>
      <c r="C249" s="67">
        <v>25507</v>
      </c>
      <c r="D249" s="31">
        <v>44259219742</v>
      </c>
      <c r="E249" s="32">
        <v>1.7635000000000001E-2</v>
      </c>
      <c r="F249" s="70">
        <v>25506</v>
      </c>
      <c r="G249" s="31">
        <v>43492195372</v>
      </c>
      <c r="H249" s="46">
        <v>4.5489000000000002E-2</v>
      </c>
      <c r="I249" s="67">
        <v>25512</v>
      </c>
      <c r="J249" s="31">
        <v>41599843384</v>
      </c>
      <c r="K249" s="32">
        <v>4.7406999999999998E-2</v>
      </c>
      <c r="L249" s="70">
        <v>25499</v>
      </c>
      <c r="M249" s="33">
        <v>39716964896</v>
      </c>
    </row>
    <row r="250" spans="1:13" x14ac:dyDescent="0.2">
      <c r="A250" s="40" t="s">
        <v>1071</v>
      </c>
      <c r="B250" s="57" t="s">
        <v>680</v>
      </c>
      <c r="C250" s="67">
        <v>6479</v>
      </c>
      <c r="D250" s="31">
        <v>10923900686</v>
      </c>
      <c r="E250" s="32">
        <v>1.9411000000000001E-2</v>
      </c>
      <c r="F250" s="70">
        <v>6479</v>
      </c>
      <c r="G250" s="31">
        <v>10715888458</v>
      </c>
      <c r="H250" s="46">
        <v>5.9989000000000001E-2</v>
      </c>
      <c r="I250" s="67">
        <v>6477</v>
      </c>
      <c r="J250" s="31">
        <v>10109430148</v>
      </c>
      <c r="K250" s="32">
        <v>3.5971999999999997E-2</v>
      </c>
      <c r="L250" s="70">
        <v>6481</v>
      </c>
      <c r="M250" s="33">
        <v>9758392801</v>
      </c>
    </row>
    <row r="251" spans="1:13" x14ac:dyDescent="0.2">
      <c r="A251" s="40" t="s">
        <v>1072</v>
      </c>
      <c r="B251" s="57" t="s">
        <v>1015</v>
      </c>
      <c r="C251" s="67">
        <v>1</v>
      </c>
      <c r="D251" s="31">
        <v>2089093</v>
      </c>
      <c r="E251" s="32">
        <v>1.9998999999999999E-2</v>
      </c>
      <c r="F251" s="70">
        <v>1</v>
      </c>
      <c r="G251" s="31">
        <v>2048131</v>
      </c>
      <c r="H251" s="46">
        <v>1.9998999999999999E-2</v>
      </c>
      <c r="I251" s="67">
        <v>1</v>
      </c>
      <c r="J251" s="31">
        <v>2007972</v>
      </c>
      <c r="K251" s="32">
        <v>0</v>
      </c>
      <c r="L251" s="70">
        <v>0</v>
      </c>
      <c r="M251" s="33">
        <v>0</v>
      </c>
    </row>
    <row r="252" spans="1:13" x14ac:dyDescent="0.2">
      <c r="A252" s="40" t="s">
        <v>1073</v>
      </c>
      <c r="B252" s="57" t="s">
        <v>681</v>
      </c>
      <c r="C252" s="67">
        <v>11983</v>
      </c>
      <c r="D252" s="31">
        <v>11352762392</v>
      </c>
      <c r="E252" s="32">
        <v>2.6921E-2</v>
      </c>
      <c r="F252" s="70">
        <v>11983</v>
      </c>
      <c r="G252" s="31">
        <v>11055138212</v>
      </c>
      <c r="H252" s="46">
        <v>4.7753999999999998E-2</v>
      </c>
      <c r="I252" s="67">
        <v>11983</v>
      </c>
      <c r="J252" s="31">
        <v>10551266321</v>
      </c>
      <c r="K252" s="32">
        <v>5.4814000000000002E-2</v>
      </c>
      <c r="L252" s="70">
        <v>11984</v>
      </c>
      <c r="M252" s="33">
        <v>10002962082</v>
      </c>
    </row>
    <row r="253" spans="1:13" x14ac:dyDescent="0.2">
      <c r="A253" s="40" t="s">
        <v>682</v>
      </c>
      <c r="B253" s="57" t="s">
        <v>683</v>
      </c>
      <c r="C253" s="67">
        <v>11981</v>
      </c>
      <c r="D253" s="31">
        <v>11352762392</v>
      </c>
      <c r="E253" s="32">
        <v>2.6921E-2</v>
      </c>
      <c r="F253" s="70">
        <v>11981</v>
      </c>
      <c r="G253" s="31">
        <v>11055138212</v>
      </c>
      <c r="H253" s="46">
        <v>4.7753999999999998E-2</v>
      </c>
      <c r="I253" s="67">
        <v>11981</v>
      </c>
      <c r="J253" s="31">
        <v>10551266321</v>
      </c>
      <c r="K253" s="32">
        <v>5.4814000000000002E-2</v>
      </c>
      <c r="L253" s="70">
        <v>11982</v>
      </c>
      <c r="M253" s="33">
        <v>10002962082</v>
      </c>
    </row>
    <row r="254" spans="1:13" x14ac:dyDescent="0.2">
      <c r="A254" s="40" t="s">
        <v>684</v>
      </c>
      <c r="B254" s="57" t="s">
        <v>685</v>
      </c>
      <c r="C254" s="67">
        <v>11983</v>
      </c>
      <c r="D254" s="31">
        <v>11352762392</v>
      </c>
      <c r="E254" s="32">
        <v>2.6921E-2</v>
      </c>
      <c r="F254" s="70">
        <v>11983</v>
      </c>
      <c r="G254" s="31">
        <v>11055138212</v>
      </c>
      <c r="H254" s="46">
        <v>4.7753999999999998E-2</v>
      </c>
      <c r="I254" s="67">
        <v>11983</v>
      </c>
      <c r="J254" s="31">
        <v>10551266321</v>
      </c>
      <c r="K254" s="32">
        <v>5.4814000000000002E-2</v>
      </c>
      <c r="L254" s="70">
        <v>11984</v>
      </c>
      <c r="M254" s="33">
        <v>10002962082</v>
      </c>
    </row>
    <row r="255" spans="1:13" x14ac:dyDescent="0.2">
      <c r="A255" s="40" t="s">
        <v>686</v>
      </c>
      <c r="B255" s="57" t="s">
        <v>687</v>
      </c>
      <c r="C255" s="67">
        <v>11983</v>
      </c>
      <c r="D255" s="31">
        <v>11352762392</v>
      </c>
      <c r="E255" s="32">
        <v>2.6921E-2</v>
      </c>
      <c r="F255" s="70">
        <v>11983</v>
      </c>
      <c r="G255" s="31">
        <v>11055138212</v>
      </c>
      <c r="H255" s="46">
        <v>4.7753999999999998E-2</v>
      </c>
      <c r="I255" s="67">
        <v>11983</v>
      </c>
      <c r="J255" s="31">
        <v>10551266321</v>
      </c>
      <c r="K255" s="32">
        <v>5.4814000000000002E-2</v>
      </c>
      <c r="L255" s="70">
        <v>11984</v>
      </c>
      <c r="M255" s="33">
        <v>10002962082</v>
      </c>
    </row>
    <row r="256" spans="1:13" x14ac:dyDescent="0.2">
      <c r="A256" s="40" t="s">
        <v>688</v>
      </c>
      <c r="B256" s="57" t="s">
        <v>689</v>
      </c>
      <c r="C256" s="67">
        <v>11983</v>
      </c>
      <c r="D256" s="31">
        <v>11352762392</v>
      </c>
      <c r="E256" s="32">
        <v>2.6921E-2</v>
      </c>
      <c r="F256" s="70">
        <v>11983</v>
      </c>
      <c r="G256" s="31">
        <v>11055138212</v>
      </c>
      <c r="H256" s="46">
        <v>4.7753999999999998E-2</v>
      </c>
      <c r="I256" s="67">
        <v>11983</v>
      </c>
      <c r="J256" s="31">
        <v>10551266321</v>
      </c>
      <c r="K256" s="32">
        <v>5.4814000000000002E-2</v>
      </c>
      <c r="L256" s="70">
        <v>11984</v>
      </c>
      <c r="M256" s="33">
        <v>10002962082</v>
      </c>
    </row>
    <row r="257" spans="1:13" x14ac:dyDescent="0.2">
      <c r="A257" s="40" t="s">
        <v>1074</v>
      </c>
      <c r="B257" s="57" t="s">
        <v>690</v>
      </c>
      <c r="C257" s="67">
        <v>11983</v>
      </c>
      <c r="D257" s="31">
        <v>11352762392</v>
      </c>
      <c r="E257" s="32">
        <v>2.6921E-2</v>
      </c>
      <c r="F257" s="70">
        <v>11983</v>
      </c>
      <c r="G257" s="31">
        <v>11055138212</v>
      </c>
      <c r="H257" s="46">
        <v>4.7753999999999998E-2</v>
      </c>
      <c r="I257" s="67">
        <v>11983</v>
      </c>
      <c r="J257" s="31">
        <v>10551266321</v>
      </c>
      <c r="K257" s="32">
        <v>5.4814000000000002E-2</v>
      </c>
      <c r="L257" s="70">
        <v>11984</v>
      </c>
      <c r="M257" s="33">
        <v>10002962082</v>
      </c>
    </row>
    <row r="258" spans="1:13" x14ac:dyDescent="0.2">
      <c r="A258" s="40" t="s">
        <v>1075</v>
      </c>
      <c r="B258" s="57" t="s">
        <v>691</v>
      </c>
      <c r="C258" s="67">
        <v>11983</v>
      </c>
      <c r="D258" s="31">
        <v>11352762392</v>
      </c>
      <c r="E258" s="32">
        <v>2.6921E-2</v>
      </c>
      <c r="F258" s="70">
        <v>11983</v>
      </c>
      <c r="G258" s="31">
        <v>11055138212</v>
      </c>
      <c r="H258" s="46">
        <v>4.7753999999999998E-2</v>
      </c>
      <c r="I258" s="67">
        <v>11983</v>
      </c>
      <c r="J258" s="31">
        <v>10551266321</v>
      </c>
      <c r="K258" s="32">
        <v>5.4814000000000002E-2</v>
      </c>
      <c r="L258" s="70">
        <v>11984</v>
      </c>
      <c r="M258" s="33">
        <v>10002962082</v>
      </c>
    </row>
    <row r="259" spans="1:13" x14ac:dyDescent="0.2">
      <c r="A259" s="40" t="s">
        <v>692</v>
      </c>
      <c r="B259" s="57" t="s">
        <v>693</v>
      </c>
      <c r="C259" s="67">
        <v>10639</v>
      </c>
      <c r="D259" s="31">
        <v>16889491238</v>
      </c>
      <c r="E259" s="32">
        <v>1.9729E-2</v>
      </c>
      <c r="F259" s="70">
        <v>10639</v>
      </c>
      <c r="G259" s="31">
        <v>16562715233</v>
      </c>
      <c r="H259" s="46">
        <v>6.2357000000000003E-2</v>
      </c>
      <c r="I259" s="67">
        <v>10640</v>
      </c>
      <c r="J259" s="31">
        <v>15590532634</v>
      </c>
      <c r="K259" s="32">
        <v>5.2075999999999997E-2</v>
      </c>
      <c r="L259" s="70">
        <v>10625</v>
      </c>
      <c r="M259" s="33">
        <v>14818825953</v>
      </c>
    </row>
    <row r="260" spans="1:13" x14ac:dyDescent="0.2">
      <c r="A260" s="40" t="s">
        <v>694</v>
      </c>
      <c r="B260" s="57" t="s">
        <v>695</v>
      </c>
      <c r="C260" s="67">
        <v>10632</v>
      </c>
      <c r="D260" s="31">
        <v>16876502993</v>
      </c>
      <c r="E260" s="32">
        <v>1.9729E-2</v>
      </c>
      <c r="F260" s="70">
        <v>10632</v>
      </c>
      <c r="G260" s="31">
        <v>16549981652</v>
      </c>
      <c r="H260" s="46">
        <v>6.2394999999999999E-2</v>
      </c>
      <c r="I260" s="67">
        <v>10633</v>
      </c>
      <c r="J260" s="31">
        <v>15577984341</v>
      </c>
      <c r="K260" s="32">
        <v>5.2102000000000002E-2</v>
      </c>
      <c r="L260" s="70">
        <v>10618</v>
      </c>
      <c r="M260" s="33">
        <v>14806523696</v>
      </c>
    </row>
    <row r="261" spans="1:13" x14ac:dyDescent="0.2">
      <c r="A261" s="40" t="s">
        <v>696</v>
      </c>
      <c r="B261" s="57" t="s">
        <v>697</v>
      </c>
      <c r="C261" s="67">
        <v>10632</v>
      </c>
      <c r="D261" s="31">
        <v>16876502993</v>
      </c>
      <c r="E261" s="32">
        <v>1.9729E-2</v>
      </c>
      <c r="F261" s="70">
        <v>10632</v>
      </c>
      <c r="G261" s="31">
        <v>16549981652</v>
      </c>
      <c r="H261" s="46">
        <v>6.2394999999999999E-2</v>
      </c>
      <c r="I261" s="67">
        <v>10633</v>
      </c>
      <c r="J261" s="31">
        <v>15577984341</v>
      </c>
      <c r="K261" s="32">
        <v>5.2102000000000002E-2</v>
      </c>
      <c r="L261" s="70">
        <v>10618</v>
      </c>
      <c r="M261" s="33">
        <v>14806523696</v>
      </c>
    </row>
    <row r="262" spans="1:13" x14ac:dyDescent="0.2">
      <c r="A262" s="40" t="s">
        <v>698</v>
      </c>
      <c r="B262" s="57" t="s">
        <v>699</v>
      </c>
      <c r="C262" s="67">
        <v>10632</v>
      </c>
      <c r="D262" s="31">
        <v>16876502993</v>
      </c>
      <c r="E262" s="32">
        <v>1.9729E-2</v>
      </c>
      <c r="F262" s="70">
        <v>10632</v>
      </c>
      <c r="G262" s="31">
        <v>16549981652</v>
      </c>
      <c r="H262" s="46">
        <v>6.2394999999999999E-2</v>
      </c>
      <c r="I262" s="67">
        <v>10633</v>
      </c>
      <c r="J262" s="31">
        <v>15577984341</v>
      </c>
      <c r="K262" s="32">
        <v>5.2102000000000002E-2</v>
      </c>
      <c r="L262" s="70">
        <v>10618</v>
      </c>
      <c r="M262" s="33">
        <v>14806523696</v>
      </c>
    </row>
    <row r="263" spans="1:13" x14ac:dyDescent="0.2">
      <c r="A263" s="40" t="s">
        <v>700</v>
      </c>
      <c r="B263" s="57" t="s">
        <v>701</v>
      </c>
      <c r="C263" s="67">
        <v>10639</v>
      </c>
      <c r="D263" s="31">
        <v>16889491238</v>
      </c>
      <c r="E263" s="32">
        <v>1.9729E-2</v>
      </c>
      <c r="F263" s="70">
        <v>10639</v>
      </c>
      <c r="G263" s="31">
        <v>16562715233</v>
      </c>
      <c r="H263" s="46">
        <v>6.2357000000000003E-2</v>
      </c>
      <c r="I263" s="67">
        <v>10640</v>
      </c>
      <c r="J263" s="31">
        <v>15590532634</v>
      </c>
      <c r="K263" s="32">
        <v>5.2075999999999997E-2</v>
      </c>
      <c r="L263" s="70">
        <v>10625</v>
      </c>
      <c r="M263" s="33">
        <v>14818825953</v>
      </c>
    </row>
    <row r="264" spans="1:13" x14ac:dyDescent="0.2">
      <c r="A264" s="40" t="s">
        <v>702</v>
      </c>
      <c r="B264" s="57" t="s">
        <v>703</v>
      </c>
      <c r="C264" s="67">
        <v>10639</v>
      </c>
      <c r="D264" s="31">
        <v>16889491238</v>
      </c>
      <c r="E264" s="32">
        <v>1.9729E-2</v>
      </c>
      <c r="F264" s="70">
        <v>10639</v>
      </c>
      <c r="G264" s="31">
        <v>16562715233</v>
      </c>
      <c r="H264" s="46">
        <v>6.2357000000000003E-2</v>
      </c>
      <c r="I264" s="67">
        <v>10640</v>
      </c>
      <c r="J264" s="31">
        <v>15590532634</v>
      </c>
      <c r="K264" s="32">
        <v>5.2075999999999997E-2</v>
      </c>
      <c r="L264" s="70">
        <v>10625</v>
      </c>
      <c r="M264" s="33">
        <v>14818825953</v>
      </c>
    </row>
    <row r="265" spans="1:13" x14ac:dyDescent="0.2">
      <c r="A265" s="40" t="s">
        <v>704</v>
      </c>
      <c r="B265" s="57" t="s">
        <v>705</v>
      </c>
      <c r="C265" s="67">
        <v>10639</v>
      </c>
      <c r="D265" s="31">
        <v>16889491238</v>
      </c>
      <c r="E265" s="32">
        <v>1.9729E-2</v>
      </c>
      <c r="F265" s="70">
        <v>10639</v>
      </c>
      <c r="G265" s="31">
        <v>16562715233</v>
      </c>
      <c r="H265" s="46">
        <v>6.2357000000000003E-2</v>
      </c>
      <c r="I265" s="67">
        <v>10640</v>
      </c>
      <c r="J265" s="31">
        <v>15590532634</v>
      </c>
      <c r="K265" s="32">
        <v>5.2075999999999997E-2</v>
      </c>
      <c r="L265" s="70">
        <v>10625</v>
      </c>
      <c r="M265" s="33">
        <v>14818825953</v>
      </c>
    </row>
    <row r="266" spans="1:13" x14ac:dyDescent="0.2">
      <c r="A266" s="40" t="s">
        <v>706</v>
      </c>
      <c r="B266" s="57" t="s">
        <v>707</v>
      </c>
      <c r="C266" s="67">
        <v>10639</v>
      </c>
      <c r="D266" s="31">
        <v>16889491238</v>
      </c>
      <c r="E266" s="32">
        <v>1.9729E-2</v>
      </c>
      <c r="F266" s="70">
        <v>10639</v>
      </c>
      <c r="G266" s="31">
        <v>16562715233</v>
      </c>
      <c r="H266" s="46">
        <v>6.2357000000000003E-2</v>
      </c>
      <c r="I266" s="67">
        <v>10640</v>
      </c>
      <c r="J266" s="31">
        <v>15590532634</v>
      </c>
      <c r="K266" s="32">
        <v>5.2075999999999997E-2</v>
      </c>
      <c r="L266" s="70">
        <v>10625</v>
      </c>
      <c r="M266" s="33">
        <v>14818825953</v>
      </c>
    </row>
    <row r="267" spans="1:13" x14ac:dyDescent="0.2">
      <c r="A267" s="40" t="s">
        <v>708</v>
      </c>
      <c r="B267" s="57" t="s">
        <v>709</v>
      </c>
      <c r="C267" s="67">
        <v>10639</v>
      </c>
      <c r="D267" s="31">
        <v>16889491238</v>
      </c>
      <c r="E267" s="32">
        <v>1.9729E-2</v>
      </c>
      <c r="F267" s="70">
        <v>10639</v>
      </c>
      <c r="G267" s="31">
        <v>16562715233</v>
      </c>
      <c r="H267" s="46">
        <v>6.2357000000000003E-2</v>
      </c>
      <c r="I267" s="67">
        <v>10640</v>
      </c>
      <c r="J267" s="31">
        <v>15590532634</v>
      </c>
      <c r="K267" s="32">
        <v>5.2075999999999997E-2</v>
      </c>
      <c r="L267" s="70">
        <v>10625</v>
      </c>
      <c r="M267" s="33">
        <v>14818825953</v>
      </c>
    </row>
    <row r="268" spans="1:13" x14ac:dyDescent="0.2">
      <c r="A268" s="40" t="s">
        <v>1076</v>
      </c>
      <c r="B268" s="57" t="s">
        <v>710</v>
      </c>
      <c r="C268" s="67">
        <v>10639</v>
      </c>
      <c r="D268" s="31">
        <v>16889491238</v>
      </c>
      <c r="E268" s="32">
        <v>1.9729E-2</v>
      </c>
      <c r="F268" s="70">
        <v>10639</v>
      </c>
      <c r="G268" s="31">
        <v>16562715233</v>
      </c>
      <c r="H268" s="46">
        <v>6.2357000000000003E-2</v>
      </c>
      <c r="I268" s="67">
        <v>10640</v>
      </c>
      <c r="J268" s="31">
        <v>15590532634</v>
      </c>
      <c r="K268" s="32">
        <v>5.2075999999999997E-2</v>
      </c>
      <c r="L268" s="70">
        <v>10625</v>
      </c>
      <c r="M268" s="33">
        <v>14818825953</v>
      </c>
    </row>
    <row r="269" spans="1:13" x14ac:dyDescent="0.2">
      <c r="A269" s="40" t="s">
        <v>1077</v>
      </c>
      <c r="B269" s="57" t="s">
        <v>711</v>
      </c>
      <c r="C269" s="67">
        <v>10639</v>
      </c>
      <c r="D269" s="31">
        <v>16889491238</v>
      </c>
      <c r="E269" s="32">
        <v>1.9729E-2</v>
      </c>
      <c r="F269" s="70">
        <v>10639</v>
      </c>
      <c r="G269" s="31">
        <v>16562715233</v>
      </c>
      <c r="H269" s="46">
        <v>6.2357000000000003E-2</v>
      </c>
      <c r="I269" s="67">
        <v>10640</v>
      </c>
      <c r="J269" s="31">
        <v>15590532634</v>
      </c>
      <c r="K269" s="32">
        <v>5.2075999999999997E-2</v>
      </c>
      <c r="L269" s="70">
        <v>10625</v>
      </c>
      <c r="M269" s="33">
        <v>14818825953</v>
      </c>
    </row>
    <row r="270" spans="1:13" x14ac:dyDescent="0.2">
      <c r="A270" s="40" t="s">
        <v>712</v>
      </c>
      <c r="B270" s="57" t="s">
        <v>713</v>
      </c>
      <c r="C270" s="67">
        <v>10639</v>
      </c>
      <c r="D270" s="31">
        <v>16889491238</v>
      </c>
      <c r="E270" s="32">
        <v>1.9729E-2</v>
      </c>
      <c r="F270" s="70">
        <v>10639</v>
      </c>
      <c r="G270" s="31">
        <v>16562715233</v>
      </c>
      <c r="H270" s="46">
        <v>6.2357000000000003E-2</v>
      </c>
      <c r="I270" s="67">
        <v>10640</v>
      </c>
      <c r="J270" s="31">
        <v>15590532634</v>
      </c>
      <c r="K270" s="32">
        <v>5.2075999999999997E-2</v>
      </c>
      <c r="L270" s="70">
        <v>10625</v>
      </c>
      <c r="M270" s="33">
        <v>14818825953</v>
      </c>
    </row>
    <row r="271" spans="1:13" x14ac:dyDescent="0.2">
      <c r="A271" s="40" t="s">
        <v>714</v>
      </c>
      <c r="B271" s="57" t="s">
        <v>715</v>
      </c>
      <c r="C271" s="67">
        <v>39198</v>
      </c>
      <c r="D271" s="31">
        <v>56468858286.000008</v>
      </c>
      <c r="E271" s="32">
        <v>1.985E-2</v>
      </c>
      <c r="F271" s="70">
        <v>39198</v>
      </c>
      <c r="G271" s="31">
        <v>55369757503</v>
      </c>
      <c r="H271" s="46">
        <v>3.6580000000000001E-2</v>
      </c>
      <c r="I271" s="67">
        <v>39193</v>
      </c>
      <c r="J271" s="31">
        <v>53415772360</v>
      </c>
      <c r="K271" s="32">
        <v>4.5206999999999997E-2</v>
      </c>
      <c r="L271" s="70">
        <v>39124</v>
      </c>
      <c r="M271" s="33">
        <v>51105437877</v>
      </c>
    </row>
    <row r="272" spans="1:13" x14ac:dyDescent="0.2">
      <c r="A272" s="40" t="s">
        <v>716</v>
      </c>
      <c r="B272" s="57" t="s">
        <v>717</v>
      </c>
      <c r="C272" s="67">
        <v>39198</v>
      </c>
      <c r="D272" s="31">
        <v>56468858286.000008</v>
      </c>
      <c r="E272" s="32">
        <v>1.985E-2</v>
      </c>
      <c r="F272" s="70">
        <v>39198</v>
      </c>
      <c r="G272" s="31">
        <v>55369757503</v>
      </c>
      <c r="H272" s="46">
        <v>3.6580000000000001E-2</v>
      </c>
      <c r="I272" s="67">
        <v>39193</v>
      </c>
      <c r="J272" s="31">
        <v>53415772360</v>
      </c>
      <c r="K272" s="32">
        <v>4.5206999999999997E-2</v>
      </c>
      <c r="L272" s="70">
        <v>39124</v>
      </c>
      <c r="M272" s="33">
        <v>51105437877</v>
      </c>
    </row>
    <row r="273" spans="1:13" x14ac:dyDescent="0.2">
      <c r="A273" s="40" t="s">
        <v>718</v>
      </c>
      <c r="B273" s="57" t="s">
        <v>719</v>
      </c>
      <c r="C273" s="67">
        <v>39198</v>
      </c>
      <c r="D273" s="31">
        <v>56468858286.000008</v>
      </c>
      <c r="E273" s="32">
        <v>1.985E-2</v>
      </c>
      <c r="F273" s="70">
        <v>39198</v>
      </c>
      <c r="G273" s="31">
        <v>55369757503</v>
      </c>
      <c r="H273" s="46">
        <v>3.6580000000000001E-2</v>
      </c>
      <c r="I273" s="67">
        <v>39193</v>
      </c>
      <c r="J273" s="31">
        <v>53415772360</v>
      </c>
      <c r="K273" s="32">
        <v>4.5206999999999997E-2</v>
      </c>
      <c r="L273" s="70">
        <v>39124</v>
      </c>
      <c r="M273" s="33">
        <v>51105437877</v>
      </c>
    </row>
    <row r="274" spans="1:13" x14ac:dyDescent="0.2">
      <c r="A274" s="40" t="s">
        <v>720</v>
      </c>
      <c r="B274" s="57" t="s">
        <v>721</v>
      </c>
      <c r="C274" s="67">
        <v>39198</v>
      </c>
      <c r="D274" s="31">
        <v>56468858286.000008</v>
      </c>
      <c r="E274" s="32">
        <v>1.985E-2</v>
      </c>
      <c r="F274" s="70">
        <v>39198</v>
      </c>
      <c r="G274" s="31">
        <v>55369757503</v>
      </c>
      <c r="H274" s="46">
        <v>3.6580000000000001E-2</v>
      </c>
      <c r="I274" s="67">
        <v>39193</v>
      </c>
      <c r="J274" s="31">
        <v>53415772360</v>
      </c>
      <c r="K274" s="32">
        <v>4.5206999999999997E-2</v>
      </c>
      <c r="L274" s="70">
        <v>39124</v>
      </c>
      <c r="M274" s="33">
        <v>51105437877</v>
      </c>
    </row>
    <row r="275" spans="1:13" x14ac:dyDescent="0.2">
      <c r="A275" s="40" t="s">
        <v>722</v>
      </c>
      <c r="B275" s="57" t="s">
        <v>723</v>
      </c>
      <c r="C275" s="67">
        <v>39198</v>
      </c>
      <c r="D275" s="31">
        <v>56468858286.000008</v>
      </c>
      <c r="E275" s="32">
        <v>1.985E-2</v>
      </c>
      <c r="F275" s="70">
        <v>39198</v>
      </c>
      <c r="G275" s="31">
        <v>55369757503</v>
      </c>
      <c r="H275" s="46">
        <v>3.6580000000000001E-2</v>
      </c>
      <c r="I275" s="67">
        <v>39193</v>
      </c>
      <c r="J275" s="31">
        <v>53415772360</v>
      </c>
      <c r="K275" s="32">
        <v>4.5206999999999997E-2</v>
      </c>
      <c r="L275" s="70">
        <v>39124</v>
      </c>
      <c r="M275" s="33">
        <v>51105437877</v>
      </c>
    </row>
    <row r="276" spans="1:13" x14ac:dyDescent="0.2">
      <c r="A276" s="40" t="s">
        <v>724</v>
      </c>
      <c r="B276" s="57" t="s">
        <v>725</v>
      </c>
      <c r="C276" s="67">
        <v>39198</v>
      </c>
      <c r="D276" s="31">
        <v>56468858286.000008</v>
      </c>
      <c r="E276" s="32">
        <v>1.985E-2</v>
      </c>
      <c r="F276" s="70">
        <v>39198</v>
      </c>
      <c r="G276" s="31">
        <v>55369757503</v>
      </c>
      <c r="H276" s="46">
        <v>3.6580000000000001E-2</v>
      </c>
      <c r="I276" s="67">
        <v>39193</v>
      </c>
      <c r="J276" s="31">
        <v>53415772360</v>
      </c>
      <c r="K276" s="32">
        <v>4.5206999999999997E-2</v>
      </c>
      <c r="L276" s="70">
        <v>39124</v>
      </c>
      <c r="M276" s="33">
        <v>51105437877</v>
      </c>
    </row>
    <row r="277" spans="1:13" x14ac:dyDescent="0.2">
      <c r="A277" s="40" t="s">
        <v>726</v>
      </c>
      <c r="B277" s="57" t="s">
        <v>727</v>
      </c>
      <c r="C277" s="67">
        <v>39198</v>
      </c>
      <c r="D277" s="31">
        <v>56468858286.000008</v>
      </c>
      <c r="E277" s="32">
        <v>1.985E-2</v>
      </c>
      <c r="F277" s="70">
        <v>39198</v>
      </c>
      <c r="G277" s="31">
        <v>55369757503</v>
      </c>
      <c r="H277" s="46">
        <v>3.6580000000000001E-2</v>
      </c>
      <c r="I277" s="67">
        <v>39193</v>
      </c>
      <c r="J277" s="31">
        <v>53415772360</v>
      </c>
      <c r="K277" s="32">
        <v>4.5206999999999997E-2</v>
      </c>
      <c r="L277" s="70">
        <v>39124</v>
      </c>
      <c r="M277" s="33">
        <v>51105437877</v>
      </c>
    </row>
    <row r="278" spans="1:13" x14ac:dyDescent="0.2">
      <c r="A278" s="40" t="s">
        <v>728</v>
      </c>
      <c r="B278" s="57" t="s">
        <v>729</v>
      </c>
      <c r="C278" s="67">
        <v>39198</v>
      </c>
      <c r="D278" s="31">
        <v>56468858286.000008</v>
      </c>
      <c r="E278" s="32">
        <v>1.985E-2</v>
      </c>
      <c r="F278" s="70">
        <v>39198</v>
      </c>
      <c r="G278" s="31">
        <v>55369757503</v>
      </c>
      <c r="H278" s="46">
        <v>3.6580000000000001E-2</v>
      </c>
      <c r="I278" s="67">
        <v>39193</v>
      </c>
      <c r="J278" s="31">
        <v>53415772360</v>
      </c>
      <c r="K278" s="32">
        <v>4.5206999999999997E-2</v>
      </c>
      <c r="L278" s="70">
        <v>39124</v>
      </c>
      <c r="M278" s="33">
        <v>51105437877</v>
      </c>
    </row>
    <row r="279" spans="1:13" x14ac:dyDescent="0.2">
      <c r="A279" s="40" t="s">
        <v>730</v>
      </c>
      <c r="B279" s="57" t="s">
        <v>731</v>
      </c>
      <c r="C279" s="67">
        <v>39198</v>
      </c>
      <c r="D279" s="31">
        <v>56468858286.000008</v>
      </c>
      <c r="E279" s="32">
        <v>1.985E-2</v>
      </c>
      <c r="F279" s="70">
        <v>39198</v>
      </c>
      <c r="G279" s="31">
        <v>55369757503</v>
      </c>
      <c r="H279" s="46">
        <v>3.6580000000000001E-2</v>
      </c>
      <c r="I279" s="67">
        <v>39193</v>
      </c>
      <c r="J279" s="31">
        <v>53415772360</v>
      </c>
      <c r="K279" s="32">
        <v>4.5206999999999997E-2</v>
      </c>
      <c r="L279" s="70">
        <v>39124</v>
      </c>
      <c r="M279" s="33">
        <v>51105437877</v>
      </c>
    </row>
    <row r="280" spans="1:13" x14ac:dyDescent="0.2">
      <c r="A280" s="40" t="s">
        <v>732</v>
      </c>
      <c r="B280" s="57" t="s">
        <v>733</v>
      </c>
      <c r="C280" s="67">
        <v>39198</v>
      </c>
      <c r="D280" s="31">
        <v>56468858286.000008</v>
      </c>
      <c r="E280" s="32">
        <v>1.985E-2</v>
      </c>
      <c r="F280" s="70">
        <v>39198</v>
      </c>
      <c r="G280" s="31">
        <v>55369757503</v>
      </c>
      <c r="H280" s="46">
        <v>3.6580000000000001E-2</v>
      </c>
      <c r="I280" s="67">
        <v>39193</v>
      </c>
      <c r="J280" s="31">
        <v>53415772360</v>
      </c>
      <c r="K280" s="32">
        <v>4.5206999999999997E-2</v>
      </c>
      <c r="L280" s="70">
        <v>39124</v>
      </c>
      <c r="M280" s="33">
        <v>51105437877</v>
      </c>
    </row>
    <row r="281" spans="1:13" x14ac:dyDescent="0.2">
      <c r="A281" s="40" t="s">
        <v>734</v>
      </c>
      <c r="B281" s="57" t="s">
        <v>735</v>
      </c>
      <c r="C281" s="67">
        <v>39232</v>
      </c>
      <c r="D281" s="31">
        <v>56514678924</v>
      </c>
      <c r="E281" s="32">
        <v>1.9848000000000001E-2</v>
      </c>
      <c r="F281" s="70">
        <v>39232</v>
      </c>
      <c r="G281" s="31">
        <v>55414785817</v>
      </c>
      <c r="H281" s="46">
        <v>3.6565E-2</v>
      </c>
      <c r="I281" s="67">
        <v>39227</v>
      </c>
      <c r="J281" s="31">
        <v>53459991277</v>
      </c>
      <c r="K281" s="32">
        <v>4.5206999999999997E-2</v>
      </c>
      <c r="L281" s="70">
        <v>39158</v>
      </c>
      <c r="M281" s="33">
        <v>51147723001.999992</v>
      </c>
    </row>
    <row r="282" spans="1:13" x14ac:dyDescent="0.2">
      <c r="A282" s="40" t="s">
        <v>736</v>
      </c>
      <c r="B282" s="57" t="s">
        <v>737</v>
      </c>
      <c r="C282" s="67">
        <v>39232</v>
      </c>
      <c r="D282" s="31">
        <v>56514678924</v>
      </c>
      <c r="E282" s="32">
        <v>1.9848000000000001E-2</v>
      </c>
      <c r="F282" s="70">
        <v>39232</v>
      </c>
      <c r="G282" s="31">
        <v>55414785817</v>
      </c>
      <c r="H282" s="46">
        <v>3.6565E-2</v>
      </c>
      <c r="I282" s="67">
        <v>39227</v>
      </c>
      <c r="J282" s="31">
        <v>53459991277</v>
      </c>
      <c r="K282" s="32">
        <v>4.5206999999999997E-2</v>
      </c>
      <c r="L282" s="70">
        <v>39158</v>
      </c>
      <c r="M282" s="33">
        <v>51147723001.999992</v>
      </c>
    </row>
    <row r="283" spans="1:13" x14ac:dyDescent="0.2">
      <c r="A283" s="40" t="s">
        <v>738</v>
      </c>
      <c r="B283" s="57" t="s">
        <v>739</v>
      </c>
      <c r="C283" s="67">
        <v>39232</v>
      </c>
      <c r="D283" s="31">
        <v>56514678924</v>
      </c>
      <c r="E283" s="32">
        <v>1.9848000000000001E-2</v>
      </c>
      <c r="F283" s="70">
        <v>39232</v>
      </c>
      <c r="G283" s="31">
        <v>55414785817</v>
      </c>
      <c r="H283" s="46">
        <v>3.6565E-2</v>
      </c>
      <c r="I283" s="67">
        <v>39227</v>
      </c>
      <c r="J283" s="31">
        <v>53459991277</v>
      </c>
      <c r="K283" s="32">
        <v>4.5206999999999997E-2</v>
      </c>
      <c r="L283" s="70">
        <v>39158</v>
      </c>
      <c r="M283" s="33">
        <v>51147723001.999992</v>
      </c>
    </row>
    <row r="284" spans="1:13" x14ac:dyDescent="0.2">
      <c r="A284" s="40" t="s">
        <v>740</v>
      </c>
      <c r="B284" s="57" t="s">
        <v>741</v>
      </c>
      <c r="C284" s="67">
        <v>39232</v>
      </c>
      <c r="D284" s="31">
        <v>56514678924</v>
      </c>
      <c r="E284" s="32">
        <v>1.9848000000000001E-2</v>
      </c>
      <c r="F284" s="70">
        <v>39232</v>
      </c>
      <c r="G284" s="31">
        <v>55414785817</v>
      </c>
      <c r="H284" s="46">
        <v>3.6565E-2</v>
      </c>
      <c r="I284" s="67">
        <v>39227</v>
      </c>
      <c r="J284" s="31">
        <v>53459991277</v>
      </c>
      <c r="K284" s="32">
        <v>4.5206999999999997E-2</v>
      </c>
      <c r="L284" s="70">
        <v>39158</v>
      </c>
      <c r="M284" s="33">
        <v>51147723001.999992</v>
      </c>
    </row>
    <row r="285" spans="1:13" x14ac:dyDescent="0.2">
      <c r="A285" s="40" t="s">
        <v>1078</v>
      </c>
      <c r="B285" s="57" t="s">
        <v>742</v>
      </c>
      <c r="C285" s="67">
        <v>39232</v>
      </c>
      <c r="D285" s="31">
        <v>56514678924</v>
      </c>
      <c r="E285" s="32">
        <v>1.9848000000000001E-2</v>
      </c>
      <c r="F285" s="70">
        <v>39232</v>
      </c>
      <c r="G285" s="31">
        <v>55414785817</v>
      </c>
      <c r="H285" s="46">
        <v>3.6565E-2</v>
      </c>
      <c r="I285" s="67">
        <v>39227</v>
      </c>
      <c r="J285" s="31">
        <v>53459991277</v>
      </c>
      <c r="K285" s="32">
        <v>4.5206999999999997E-2</v>
      </c>
      <c r="L285" s="70">
        <v>39158</v>
      </c>
      <c r="M285" s="33">
        <v>51147723001.999992</v>
      </c>
    </row>
    <row r="286" spans="1:13" x14ac:dyDescent="0.2">
      <c r="A286" s="40" t="s">
        <v>743</v>
      </c>
      <c r="B286" s="57" t="s">
        <v>744</v>
      </c>
      <c r="C286" s="67">
        <v>39232</v>
      </c>
      <c r="D286" s="31">
        <v>56514678924</v>
      </c>
      <c r="E286" s="32">
        <v>1.9848000000000001E-2</v>
      </c>
      <c r="F286" s="70">
        <v>39232</v>
      </c>
      <c r="G286" s="31">
        <v>55414785817</v>
      </c>
      <c r="H286" s="46">
        <v>3.6565E-2</v>
      </c>
      <c r="I286" s="67">
        <v>39227</v>
      </c>
      <c r="J286" s="31">
        <v>53459991277</v>
      </c>
      <c r="K286" s="32">
        <v>4.5206999999999997E-2</v>
      </c>
      <c r="L286" s="70">
        <v>39158</v>
      </c>
      <c r="M286" s="33">
        <v>51147723001.999992</v>
      </c>
    </row>
    <row r="287" spans="1:13" x14ac:dyDescent="0.2">
      <c r="A287" s="40" t="s">
        <v>745</v>
      </c>
      <c r="B287" s="57" t="s">
        <v>746</v>
      </c>
      <c r="C287" s="67">
        <v>39232</v>
      </c>
      <c r="D287" s="31">
        <v>56514678924</v>
      </c>
      <c r="E287" s="32">
        <v>1.9848000000000001E-2</v>
      </c>
      <c r="F287" s="70">
        <v>39232</v>
      </c>
      <c r="G287" s="31">
        <v>55414785817</v>
      </c>
      <c r="H287" s="46">
        <v>3.6565E-2</v>
      </c>
      <c r="I287" s="67">
        <v>39227</v>
      </c>
      <c r="J287" s="31">
        <v>53459991277</v>
      </c>
      <c r="K287" s="32">
        <v>4.5206999999999997E-2</v>
      </c>
      <c r="L287" s="70">
        <v>39158</v>
      </c>
      <c r="M287" s="33">
        <v>51147723001.999992</v>
      </c>
    </row>
    <row r="288" spans="1:13" x14ac:dyDescent="0.2">
      <c r="A288" s="40" t="s">
        <v>1079</v>
      </c>
      <c r="B288" s="57" t="s">
        <v>747</v>
      </c>
      <c r="C288" s="67">
        <v>39232</v>
      </c>
      <c r="D288" s="31">
        <v>56514678924</v>
      </c>
      <c r="E288" s="32">
        <v>1.9848000000000001E-2</v>
      </c>
      <c r="F288" s="70">
        <v>39232</v>
      </c>
      <c r="G288" s="31">
        <v>55414785817</v>
      </c>
      <c r="H288" s="46">
        <v>3.6565E-2</v>
      </c>
      <c r="I288" s="67">
        <v>39227</v>
      </c>
      <c r="J288" s="31">
        <v>53459991277</v>
      </c>
      <c r="K288" s="32">
        <v>4.5206999999999997E-2</v>
      </c>
      <c r="L288" s="70">
        <v>39158</v>
      </c>
      <c r="M288" s="33">
        <v>51147723001.999992</v>
      </c>
    </row>
    <row r="289" spans="1:13" x14ac:dyDescent="0.2">
      <c r="A289" s="40" t="s">
        <v>1080</v>
      </c>
      <c r="B289" s="57" t="s">
        <v>748</v>
      </c>
      <c r="C289" s="67">
        <v>39232</v>
      </c>
      <c r="D289" s="31">
        <v>56514678924</v>
      </c>
      <c r="E289" s="32">
        <v>1.9848000000000001E-2</v>
      </c>
      <c r="F289" s="70">
        <v>39232</v>
      </c>
      <c r="G289" s="31">
        <v>55414785817</v>
      </c>
      <c r="H289" s="46">
        <v>3.6565E-2</v>
      </c>
      <c r="I289" s="67">
        <v>39227</v>
      </c>
      <c r="J289" s="31">
        <v>53459991277</v>
      </c>
      <c r="K289" s="32">
        <v>4.5206999999999997E-2</v>
      </c>
      <c r="L289" s="70">
        <v>39158</v>
      </c>
      <c r="M289" s="33">
        <v>51147723001.999992</v>
      </c>
    </row>
    <row r="290" spans="1:13" x14ac:dyDescent="0.2">
      <c r="A290" s="40" t="s">
        <v>749</v>
      </c>
      <c r="B290" s="57" t="s">
        <v>750</v>
      </c>
      <c r="C290" s="67">
        <v>39232</v>
      </c>
      <c r="D290" s="31">
        <v>56514678924</v>
      </c>
      <c r="E290" s="32">
        <v>1.9848000000000001E-2</v>
      </c>
      <c r="F290" s="70">
        <v>39232</v>
      </c>
      <c r="G290" s="31">
        <v>55414785817</v>
      </c>
      <c r="H290" s="46">
        <v>3.6565E-2</v>
      </c>
      <c r="I290" s="67">
        <v>39227</v>
      </c>
      <c r="J290" s="31">
        <v>53459991277</v>
      </c>
      <c r="K290" s="32">
        <v>4.5206999999999997E-2</v>
      </c>
      <c r="L290" s="70">
        <v>39158</v>
      </c>
      <c r="M290" s="33">
        <v>51147723001.999992</v>
      </c>
    </row>
    <row r="291" spans="1:13" x14ac:dyDescent="0.2">
      <c r="A291" s="40" t="s">
        <v>1081</v>
      </c>
      <c r="B291" s="57" t="s">
        <v>751</v>
      </c>
      <c r="C291" s="67">
        <v>39232</v>
      </c>
      <c r="D291" s="31">
        <v>56514678924</v>
      </c>
      <c r="E291" s="32">
        <v>1.9848000000000001E-2</v>
      </c>
      <c r="F291" s="70">
        <v>39232</v>
      </c>
      <c r="G291" s="31">
        <v>55414785817</v>
      </c>
      <c r="H291" s="46">
        <v>3.6565E-2</v>
      </c>
      <c r="I291" s="67">
        <v>39227</v>
      </c>
      <c r="J291" s="31">
        <v>53459991277</v>
      </c>
      <c r="K291" s="32">
        <v>4.5206999999999997E-2</v>
      </c>
      <c r="L291" s="70">
        <v>39158</v>
      </c>
      <c r="M291" s="33">
        <v>51147723001.999992</v>
      </c>
    </row>
    <row r="292" spans="1:13" x14ac:dyDescent="0.2">
      <c r="A292" s="40" t="s">
        <v>1082</v>
      </c>
      <c r="B292" s="57" t="s">
        <v>752</v>
      </c>
      <c r="C292" s="67">
        <v>39232</v>
      </c>
      <c r="D292" s="31">
        <v>56514678924</v>
      </c>
      <c r="E292" s="32">
        <v>1.9848000000000001E-2</v>
      </c>
      <c r="F292" s="70">
        <v>39232</v>
      </c>
      <c r="G292" s="31">
        <v>55414785817</v>
      </c>
      <c r="H292" s="46">
        <v>3.6565E-2</v>
      </c>
      <c r="I292" s="67">
        <v>39227</v>
      </c>
      <c r="J292" s="31">
        <v>53459991277</v>
      </c>
      <c r="K292" s="32">
        <v>4.5206999999999997E-2</v>
      </c>
      <c r="L292" s="70">
        <v>39158</v>
      </c>
      <c r="M292" s="33">
        <v>51147723001.999992</v>
      </c>
    </row>
    <row r="293" spans="1:13" x14ac:dyDescent="0.2">
      <c r="A293" s="40" t="s">
        <v>1083</v>
      </c>
      <c r="B293" s="57" t="s">
        <v>753</v>
      </c>
      <c r="C293" s="67">
        <v>39232</v>
      </c>
      <c r="D293" s="31">
        <v>56514678924</v>
      </c>
      <c r="E293" s="32">
        <v>1.9848000000000001E-2</v>
      </c>
      <c r="F293" s="70">
        <v>39232</v>
      </c>
      <c r="G293" s="31">
        <v>55414785817</v>
      </c>
      <c r="H293" s="46">
        <v>3.6565E-2</v>
      </c>
      <c r="I293" s="67">
        <v>39227</v>
      </c>
      <c r="J293" s="31">
        <v>53459991277</v>
      </c>
      <c r="K293" s="32">
        <v>4.5206999999999997E-2</v>
      </c>
      <c r="L293" s="70">
        <v>39158</v>
      </c>
      <c r="M293" s="33">
        <v>51147723001.999992</v>
      </c>
    </row>
    <row r="294" spans="1:13" x14ac:dyDescent="0.2">
      <c r="A294" s="40" t="s">
        <v>1084</v>
      </c>
      <c r="B294" s="57" t="s">
        <v>754</v>
      </c>
      <c r="C294" s="67">
        <v>39232</v>
      </c>
      <c r="D294" s="31">
        <v>56514678924</v>
      </c>
      <c r="E294" s="32">
        <v>1.9848000000000001E-2</v>
      </c>
      <c r="F294" s="70">
        <v>39232</v>
      </c>
      <c r="G294" s="31">
        <v>55414785817</v>
      </c>
      <c r="H294" s="46">
        <v>3.6565E-2</v>
      </c>
      <c r="I294" s="67">
        <v>39227</v>
      </c>
      <c r="J294" s="31">
        <v>53459991277</v>
      </c>
      <c r="K294" s="32">
        <v>4.5206999999999997E-2</v>
      </c>
      <c r="L294" s="70">
        <v>39158</v>
      </c>
      <c r="M294" s="33">
        <v>51147723001.999992</v>
      </c>
    </row>
    <row r="295" spans="1:13" x14ac:dyDescent="0.2">
      <c r="A295" s="40" t="s">
        <v>755</v>
      </c>
      <c r="B295" s="57" t="s">
        <v>756</v>
      </c>
      <c r="C295" s="67">
        <v>10639</v>
      </c>
      <c r="D295" s="31">
        <v>16889491238</v>
      </c>
      <c r="E295" s="32">
        <v>1.9729E-2</v>
      </c>
      <c r="F295" s="70">
        <v>10639</v>
      </c>
      <c r="G295" s="31">
        <v>16562715233</v>
      </c>
      <c r="H295" s="46">
        <v>6.2357000000000003E-2</v>
      </c>
      <c r="I295" s="67">
        <v>10640</v>
      </c>
      <c r="J295" s="31">
        <v>15590532634</v>
      </c>
      <c r="K295" s="32">
        <v>5.2075999999999997E-2</v>
      </c>
      <c r="L295" s="70">
        <v>10625</v>
      </c>
      <c r="M295" s="33">
        <v>14818825953</v>
      </c>
    </row>
    <row r="296" spans="1:13" x14ac:dyDescent="0.2">
      <c r="A296" s="40" t="s">
        <v>1085</v>
      </c>
      <c r="B296" s="57" t="s">
        <v>757</v>
      </c>
      <c r="C296" s="67">
        <v>39232</v>
      </c>
      <c r="D296" s="31">
        <v>56514678924</v>
      </c>
      <c r="E296" s="32">
        <v>1.9848000000000001E-2</v>
      </c>
      <c r="F296" s="70">
        <v>39232</v>
      </c>
      <c r="G296" s="31">
        <v>55414785817</v>
      </c>
      <c r="H296" s="46">
        <v>3.6565E-2</v>
      </c>
      <c r="I296" s="67">
        <v>39227</v>
      </c>
      <c r="J296" s="31">
        <v>53459991277</v>
      </c>
      <c r="K296" s="32">
        <v>4.5206999999999997E-2</v>
      </c>
      <c r="L296" s="70">
        <v>39158</v>
      </c>
      <c r="M296" s="33">
        <v>51147723001.999992</v>
      </c>
    </row>
    <row r="297" spans="1:13" x14ac:dyDescent="0.2">
      <c r="A297" s="40" t="s">
        <v>1086</v>
      </c>
      <c r="B297" s="57" t="s">
        <v>1087</v>
      </c>
      <c r="C297" s="67">
        <v>1</v>
      </c>
      <c r="D297" s="31">
        <v>4905486</v>
      </c>
      <c r="E297" s="32">
        <v>0.02</v>
      </c>
      <c r="F297" s="70">
        <v>1</v>
      </c>
      <c r="G297" s="31">
        <v>4809300</v>
      </c>
      <c r="H297" s="46">
        <v>0</v>
      </c>
      <c r="I297" s="67">
        <v>0</v>
      </c>
      <c r="J297" s="31">
        <v>0</v>
      </c>
      <c r="K297" s="32">
        <v>0</v>
      </c>
      <c r="L297" s="70">
        <v>0</v>
      </c>
      <c r="M297" s="33">
        <v>0</v>
      </c>
    </row>
    <row r="298" spans="1:13" x14ac:dyDescent="0.2">
      <c r="A298" s="40" t="s">
        <v>1088</v>
      </c>
      <c r="B298" s="57" t="s">
        <v>1089</v>
      </c>
      <c r="C298" s="67">
        <v>1</v>
      </c>
      <c r="D298" s="31">
        <v>4905486</v>
      </c>
      <c r="E298" s="32">
        <v>0.02</v>
      </c>
      <c r="F298" s="70">
        <v>1</v>
      </c>
      <c r="G298" s="31">
        <v>4809300</v>
      </c>
      <c r="H298" s="46">
        <v>0</v>
      </c>
      <c r="I298" s="67">
        <v>0</v>
      </c>
      <c r="J298" s="31">
        <v>0</v>
      </c>
      <c r="K298" s="32">
        <v>0</v>
      </c>
      <c r="L298" s="70">
        <v>0</v>
      </c>
      <c r="M298" s="33">
        <v>0</v>
      </c>
    </row>
    <row r="299" spans="1:13" x14ac:dyDescent="0.2">
      <c r="A299" s="40" t="s">
        <v>758</v>
      </c>
      <c r="B299" s="57" t="s">
        <v>759</v>
      </c>
      <c r="C299" s="67">
        <v>1400</v>
      </c>
      <c r="D299" s="31">
        <v>6001709328</v>
      </c>
      <c r="E299" s="32">
        <v>1.8994E-2</v>
      </c>
      <c r="F299" s="70">
        <v>1400</v>
      </c>
      <c r="G299" s="31">
        <v>5889836945</v>
      </c>
      <c r="H299" s="46">
        <v>7.0901000000000006E-2</v>
      </c>
      <c r="I299" s="67">
        <v>1400</v>
      </c>
      <c r="J299" s="31">
        <v>5499887957</v>
      </c>
      <c r="K299" s="32">
        <v>6.9571999999999995E-2</v>
      </c>
      <c r="L299" s="70">
        <v>1403</v>
      </c>
      <c r="M299" s="33">
        <v>5142135192</v>
      </c>
    </row>
    <row r="300" spans="1:13" x14ac:dyDescent="0.2">
      <c r="A300" s="40" t="s">
        <v>760</v>
      </c>
      <c r="B300" s="57" t="s">
        <v>761</v>
      </c>
      <c r="C300" s="67">
        <v>1400</v>
      </c>
      <c r="D300" s="31">
        <v>6001709328</v>
      </c>
      <c r="E300" s="32">
        <v>1.8994E-2</v>
      </c>
      <c r="F300" s="70">
        <v>1400</v>
      </c>
      <c r="G300" s="31">
        <v>5889836945</v>
      </c>
      <c r="H300" s="46">
        <v>7.0901000000000006E-2</v>
      </c>
      <c r="I300" s="67">
        <v>1400</v>
      </c>
      <c r="J300" s="31">
        <v>5499887957</v>
      </c>
      <c r="K300" s="32">
        <v>6.9571999999999995E-2</v>
      </c>
      <c r="L300" s="70">
        <v>1403</v>
      </c>
      <c r="M300" s="33">
        <v>5142135192</v>
      </c>
    </row>
    <row r="301" spans="1:13" x14ac:dyDescent="0.2">
      <c r="A301" s="40" t="s">
        <v>762</v>
      </c>
      <c r="B301" s="57" t="s">
        <v>763</v>
      </c>
      <c r="C301" s="67">
        <v>1400</v>
      </c>
      <c r="D301" s="31">
        <v>6001709328</v>
      </c>
      <c r="E301" s="32">
        <v>1.8994E-2</v>
      </c>
      <c r="F301" s="70">
        <v>1400</v>
      </c>
      <c r="G301" s="31">
        <v>5889836945</v>
      </c>
      <c r="H301" s="46">
        <v>7.0901000000000006E-2</v>
      </c>
      <c r="I301" s="67">
        <v>1400</v>
      </c>
      <c r="J301" s="31">
        <v>5499887957</v>
      </c>
      <c r="K301" s="32">
        <v>6.9571999999999995E-2</v>
      </c>
      <c r="L301" s="70">
        <v>1403</v>
      </c>
      <c r="M301" s="33">
        <v>5142135192</v>
      </c>
    </row>
    <row r="302" spans="1:13" x14ac:dyDescent="0.2">
      <c r="A302" s="40" t="s">
        <v>764</v>
      </c>
      <c r="B302" s="57" t="s">
        <v>765</v>
      </c>
      <c r="C302" s="67">
        <v>1400</v>
      </c>
      <c r="D302" s="31">
        <v>6001709328</v>
      </c>
      <c r="E302" s="32">
        <v>1.8994E-2</v>
      </c>
      <c r="F302" s="70">
        <v>1400</v>
      </c>
      <c r="G302" s="31">
        <v>5889836945</v>
      </c>
      <c r="H302" s="46">
        <v>7.0901000000000006E-2</v>
      </c>
      <c r="I302" s="67">
        <v>1400</v>
      </c>
      <c r="J302" s="31">
        <v>5499887957</v>
      </c>
      <c r="K302" s="32">
        <v>6.9571999999999995E-2</v>
      </c>
      <c r="L302" s="70">
        <v>1403</v>
      </c>
      <c r="M302" s="33">
        <v>5142135192</v>
      </c>
    </row>
    <row r="303" spans="1:13" x14ac:dyDescent="0.2">
      <c r="A303" s="40" t="s">
        <v>1090</v>
      </c>
      <c r="B303" s="57" t="s">
        <v>766</v>
      </c>
      <c r="C303" s="67">
        <v>1400</v>
      </c>
      <c r="D303" s="31">
        <v>6001709328</v>
      </c>
      <c r="E303" s="32">
        <v>1.8994E-2</v>
      </c>
      <c r="F303" s="70">
        <v>1400</v>
      </c>
      <c r="G303" s="31">
        <v>5889836945</v>
      </c>
      <c r="H303" s="46">
        <v>7.0901000000000006E-2</v>
      </c>
      <c r="I303" s="67">
        <v>1400</v>
      </c>
      <c r="J303" s="31">
        <v>5499887957</v>
      </c>
      <c r="K303" s="32">
        <v>6.9571999999999995E-2</v>
      </c>
      <c r="L303" s="70">
        <v>1403</v>
      </c>
      <c r="M303" s="33">
        <v>5142135192</v>
      </c>
    </row>
    <row r="304" spans="1:13" x14ac:dyDescent="0.2">
      <c r="A304" s="40" t="s">
        <v>767</v>
      </c>
      <c r="B304" s="57" t="s">
        <v>768</v>
      </c>
      <c r="C304" s="67">
        <v>1400</v>
      </c>
      <c r="D304" s="31">
        <v>6001709328</v>
      </c>
      <c r="E304" s="32">
        <v>1.8994E-2</v>
      </c>
      <c r="F304" s="70">
        <v>1400</v>
      </c>
      <c r="G304" s="31">
        <v>5889836945</v>
      </c>
      <c r="H304" s="46">
        <v>7.0901000000000006E-2</v>
      </c>
      <c r="I304" s="67">
        <v>1400</v>
      </c>
      <c r="J304" s="31">
        <v>5499887957</v>
      </c>
      <c r="K304" s="32">
        <v>6.9571999999999995E-2</v>
      </c>
      <c r="L304" s="70">
        <v>1403</v>
      </c>
      <c r="M304" s="33">
        <v>5142135192</v>
      </c>
    </row>
    <row r="305" spans="1:13" x14ac:dyDescent="0.2">
      <c r="A305" s="40" t="s">
        <v>769</v>
      </c>
      <c r="B305" s="57" t="s">
        <v>770</v>
      </c>
      <c r="C305" s="67">
        <v>19964</v>
      </c>
      <c r="D305" s="31">
        <v>16478265654</v>
      </c>
      <c r="E305" s="32">
        <v>1.8745999999999999E-2</v>
      </c>
      <c r="F305" s="70">
        <v>19964</v>
      </c>
      <c r="G305" s="31">
        <v>16175042163</v>
      </c>
      <c r="H305" s="46">
        <v>3.5582999999999997E-2</v>
      </c>
      <c r="I305" s="67">
        <v>19957</v>
      </c>
      <c r="J305" s="31">
        <v>15619258614</v>
      </c>
      <c r="K305" s="32">
        <v>7.6383000000000006E-2</v>
      </c>
      <c r="L305" s="70">
        <v>19950</v>
      </c>
      <c r="M305" s="33">
        <v>14510870724</v>
      </c>
    </row>
    <row r="306" spans="1:13" x14ac:dyDescent="0.2">
      <c r="A306" s="40" t="s">
        <v>771</v>
      </c>
      <c r="B306" s="57" t="s">
        <v>772</v>
      </c>
      <c r="C306" s="67">
        <v>12565</v>
      </c>
      <c r="D306" s="31">
        <v>9024678354</v>
      </c>
      <c r="E306" s="32">
        <v>1.7652000000000001E-2</v>
      </c>
      <c r="F306" s="70">
        <v>12565</v>
      </c>
      <c r="G306" s="31">
        <v>8868137865</v>
      </c>
      <c r="H306" s="46">
        <v>4.4789000000000002E-2</v>
      </c>
      <c r="I306" s="67">
        <v>12573</v>
      </c>
      <c r="J306" s="31">
        <v>8487964918</v>
      </c>
      <c r="K306" s="32">
        <v>4.5213000000000003E-2</v>
      </c>
      <c r="L306" s="70">
        <v>12574</v>
      </c>
      <c r="M306" s="33">
        <v>8120794321</v>
      </c>
    </row>
    <row r="307" spans="1:13" x14ac:dyDescent="0.2">
      <c r="A307" s="40" t="s">
        <v>773</v>
      </c>
      <c r="B307" s="57" t="s">
        <v>774</v>
      </c>
      <c r="C307" s="67">
        <v>2919</v>
      </c>
      <c r="D307" s="31">
        <v>8160996794</v>
      </c>
      <c r="E307" s="32">
        <v>1.9483E-2</v>
      </c>
      <c r="F307" s="70">
        <v>2919</v>
      </c>
      <c r="G307" s="31">
        <v>8005030521</v>
      </c>
      <c r="H307" s="46">
        <v>4.7702000000000001E-2</v>
      </c>
      <c r="I307" s="67">
        <v>2925</v>
      </c>
      <c r="J307" s="31">
        <v>7640553290</v>
      </c>
      <c r="K307" s="32">
        <v>5.0832000000000002E-2</v>
      </c>
      <c r="L307" s="70">
        <v>2925</v>
      </c>
      <c r="M307" s="33">
        <v>7270951097</v>
      </c>
    </row>
    <row r="308" spans="1:13" x14ac:dyDescent="0.2">
      <c r="A308" s="40" t="s">
        <v>90</v>
      </c>
      <c r="B308" s="57" t="s">
        <v>91</v>
      </c>
      <c r="C308" s="67">
        <v>38065</v>
      </c>
      <c r="D308" s="31">
        <v>32927996856</v>
      </c>
      <c r="E308" s="32">
        <v>1.8221000000000001E-2</v>
      </c>
      <c r="F308" s="70">
        <v>38064</v>
      </c>
      <c r="G308" s="31">
        <v>32338742716</v>
      </c>
      <c r="H308" s="46">
        <v>4.2937000000000003E-2</v>
      </c>
      <c r="I308" s="67">
        <v>38066</v>
      </c>
      <c r="J308" s="31">
        <v>31007362744.999996</v>
      </c>
      <c r="K308" s="32">
        <v>6.8113999999999994E-2</v>
      </c>
      <c r="L308" s="70">
        <v>38057</v>
      </c>
      <c r="M308" s="33">
        <v>29029995348</v>
      </c>
    </row>
    <row r="309" spans="1:13" x14ac:dyDescent="0.2">
      <c r="A309" s="40" t="s">
        <v>775</v>
      </c>
      <c r="B309" s="57" t="s">
        <v>776</v>
      </c>
      <c r="C309" s="67">
        <v>71891</v>
      </c>
      <c r="D309" s="31">
        <v>112114725403.00002</v>
      </c>
      <c r="E309" s="32">
        <v>1.9993E-2</v>
      </c>
      <c r="F309" s="70">
        <v>71891</v>
      </c>
      <c r="G309" s="31">
        <v>109917148440</v>
      </c>
      <c r="H309" s="46">
        <v>4.7204999999999997E-2</v>
      </c>
      <c r="I309" s="67">
        <v>71887</v>
      </c>
      <c r="J309" s="31">
        <v>104962362604.00002</v>
      </c>
      <c r="K309" s="32">
        <v>5.4787000000000002E-2</v>
      </c>
      <c r="L309" s="70">
        <v>71814</v>
      </c>
      <c r="M309" s="33">
        <v>99510401005.000015</v>
      </c>
    </row>
    <row r="310" spans="1:13" x14ac:dyDescent="0.2">
      <c r="A310" s="40" t="s">
        <v>777</v>
      </c>
      <c r="B310" s="57" t="s">
        <v>778</v>
      </c>
      <c r="C310" s="67">
        <v>71891</v>
      </c>
      <c r="D310" s="31">
        <v>112114725403.00002</v>
      </c>
      <c r="E310" s="32">
        <v>1.9993E-2</v>
      </c>
      <c r="F310" s="70">
        <v>71891</v>
      </c>
      <c r="G310" s="31">
        <v>109917148440</v>
      </c>
      <c r="H310" s="46">
        <v>4.7204999999999997E-2</v>
      </c>
      <c r="I310" s="67">
        <v>71887</v>
      </c>
      <c r="J310" s="31">
        <v>104962362604.00002</v>
      </c>
      <c r="K310" s="32">
        <v>5.4787000000000002E-2</v>
      </c>
      <c r="L310" s="70">
        <v>71814</v>
      </c>
      <c r="M310" s="33">
        <v>99510401005.000015</v>
      </c>
    </row>
    <row r="311" spans="1:13" x14ac:dyDescent="0.2">
      <c r="A311" s="40" t="s">
        <v>1091</v>
      </c>
      <c r="B311" s="57" t="s">
        <v>779</v>
      </c>
      <c r="C311" s="67">
        <v>71891</v>
      </c>
      <c r="D311" s="31">
        <v>112114725403.00002</v>
      </c>
      <c r="E311" s="32">
        <v>1.9993E-2</v>
      </c>
      <c r="F311" s="70">
        <v>71891</v>
      </c>
      <c r="G311" s="31">
        <v>109917148440</v>
      </c>
      <c r="H311" s="46">
        <v>4.7204999999999997E-2</v>
      </c>
      <c r="I311" s="67">
        <v>71887</v>
      </c>
      <c r="J311" s="31">
        <v>104962362604.00002</v>
      </c>
      <c r="K311" s="32">
        <v>5.4787000000000002E-2</v>
      </c>
      <c r="L311" s="70">
        <v>71814</v>
      </c>
      <c r="M311" s="33">
        <v>99510401005.000015</v>
      </c>
    </row>
    <row r="312" spans="1:13" x14ac:dyDescent="0.2">
      <c r="A312" s="40" t="s">
        <v>1092</v>
      </c>
      <c r="B312" s="57" t="s">
        <v>780</v>
      </c>
      <c r="C312" s="67">
        <v>71891</v>
      </c>
      <c r="D312" s="31">
        <v>112114725403.00002</v>
      </c>
      <c r="E312" s="32">
        <v>1.9993E-2</v>
      </c>
      <c r="F312" s="70">
        <v>71891</v>
      </c>
      <c r="G312" s="31">
        <v>109917148440</v>
      </c>
      <c r="H312" s="46">
        <v>4.7204999999999997E-2</v>
      </c>
      <c r="I312" s="67">
        <v>71887</v>
      </c>
      <c r="J312" s="31">
        <v>104962362604.00002</v>
      </c>
      <c r="K312" s="32">
        <v>5.4787000000000002E-2</v>
      </c>
      <c r="L312" s="70">
        <v>71814</v>
      </c>
      <c r="M312" s="33">
        <v>99510401005.000015</v>
      </c>
    </row>
    <row r="313" spans="1:13" x14ac:dyDescent="0.2">
      <c r="A313" s="40" t="s">
        <v>1093</v>
      </c>
      <c r="B313" s="57" t="s">
        <v>781</v>
      </c>
      <c r="C313" s="67">
        <v>71891</v>
      </c>
      <c r="D313" s="31">
        <v>112114725403.00002</v>
      </c>
      <c r="E313" s="32">
        <v>1.9993E-2</v>
      </c>
      <c r="F313" s="70">
        <v>71891</v>
      </c>
      <c r="G313" s="31">
        <v>109917148440</v>
      </c>
      <c r="H313" s="46">
        <v>4.7204999999999997E-2</v>
      </c>
      <c r="I313" s="67">
        <v>71887</v>
      </c>
      <c r="J313" s="31">
        <v>104962362604.00002</v>
      </c>
      <c r="K313" s="32">
        <v>5.4787000000000002E-2</v>
      </c>
      <c r="L313" s="70">
        <v>71814</v>
      </c>
      <c r="M313" s="33">
        <v>99510401005.000015</v>
      </c>
    </row>
    <row r="314" spans="1:13" x14ac:dyDescent="0.2">
      <c r="A314" s="40" t="s">
        <v>92</v>
      </c>
      <c r="B314" s="57" t="s">
        <v>93</v>
      </c>
      <c r="C314" s="67">
        <v>71891</v>
      </c>
      <c r="D314" s="31">
        <v>112114725403.00002</v>
      </c>
      <c r="E314" s="32">
        <v>1.9993E-2</v>
      </c>
      <c r="F314" s="70">
        <v>71891</v>
      </c>
      <c r="G314" s="31">
        <v>109917148440</v>
      </c>
      <c r="H314" s="46">
        <v>4.7204999999999997E-2</v>
      </c>
      <c r="I314" s="67">
        <v>71887</v>
      </c>
      <c r="J314" s="31">
        <v>104962362604.00002</v>
      </c>
      <c r="K314" s="32">
        <v>5.4787000000000002E-2</v>
      </c>
      <c r="L314" s="70">
        <v>71814</v>
      </c>
      <c r="M314" s="33">
        <v>99510401005.000015</v>
      </c>
    </row>
    <row r="315" spans="1:13" x14ac:dyDescent="0.2">
      <c r="A315" s="40" t="s">
        <v>782</v>
      </c>
      <c r="B315" s="57" t="s">
        <v>783</v>
      </c>
      <c r="C315" s="67">
        <v>71855</v>
      </c>
      <c r="D315" s="31">
        <v>112068904765.00002</v>
      </c>
      <c r="E315" s="32">
        <v>1.9994000000000001E-2</v>
      </c>
      <c r="F315" s="70">
        <v>71855</v>
      </c>
      <c r="G315" s="31">
        <v>109872120126</v>
      </c>
      <c r="H315" s="46">
        <v>4.7217000000000002E-2</v>
      </c>
      <c r="I315" s="67">
        <v>71851</v>
      </c>
      <c r="J315" s="31">
        <v>104918143687</v>
      </c>
      <c r="K315" s="32">
        <v>5.4790999999999999E-2</v>
      </c>
      <c r="L315" s="70">
        <v>71778</v>
      </c>
      <c r="M315" s="33">
        <v>99468115880</v>
      </c>
    </row>
    <row r="316" spans="1:13" x14ac:dyDescent="0.2">
      <c r="A316" s="40" t="s">
        <v>784</v>
      </c>
      <c r="B316" s="57" t="s">
        <v>785</v>
      </c>
      <c r="C316" s="67">
        <v>71891</v>
      </c>
      <c r="D316" s="31">
        <v>112114725403.00002</v>
      </c>
      <c r="E316" s="32">
        <v>1.9993E-2</v>
      </c>
      <c r="F316" s="70">
        <v>71891</v>
      </c>
      <c r="G316" s="31">
        <v>109917148440</v>
      </c>
      <c r="H316" s="46">
        <v>4.7204999999999997E-2</v>
      </c>
      <c r="I316" s="67">
        <v>71887</v>
      </c>
      <c r="J316" s="31">
        <v>104962362604.00002</v>
      </c>
      <c r="K316" s="32">
        <v>5.4787000000000002E-2</v>
      </c>
      <c r="L316" s="70">
        <v>71814</v>
      </c>
      <c r="M316" s="33">
        <v>99510401005.000015</v>
      </c>
    </row>
    <row r="317" spans="1:13" x14ac:dyDescent="0.2">
      <c r="A317" s="40" t="s">
        <v>786</v>
      </c>
      <c r="B317" s="57" t="s">
        <v>787</v>
      </c>
      <c r="C317" s="67">
        <v>71891</v>
      </c>
      <c r="D317" s="31">
        <v>112114725403.00002</v>
      </c>
      <c r="E317" s="32">
        <v>1.9993E-2</v>
      </c>
      <c r="F317" s="70">
        <v>71891</v>
      </c>
      <c r="G317" s="31">
        <v>109917148440</v>
      </c>
      <c r="H317" s="46">
        <v>4.7204999999999997E-2</v>
      </c>
      <c r="I317" s="67">
        <v>71887</v>
      </c>
      <c r="J317" s="31">
        <v>104962362604.00002</v>
      </c>
      <c r="K317" s="32">
        <v>5.4787000000000002E-2</v>
      </c>
      <c r="L317" s="70">
        <v>71814</v>
      </c>
      <c r="M317" s="33">
        <v>99510401005.000015</v>
      </c>
    </row>
    <row r="318" spans="1:13" x14ac:dyDescent="0.2">
      <c r="A318" s="40" t="s">
        <v>788</v>
      </c>
      <c r="B318" s="57" t="s">
        <v>789</v>
      </c>
      <c r="C318" s="67">
        <v>71891</v>
      </c>
      <c r="D318" s="31">
        <v>112114725403.00002</v>
      </c>
      <c r="E318" s="32">
        <v>1.9993E-2</v>
      </c>
      <c r="F318" s="70">
        <v>71891</v>
      </c>
      <c r="G318" s="31">
        <v>109917148440</v>
      </c>
      <c r="H318" s="46">
        <v>4.7204999999999997E-2</v>
      </c>
      <c r="I318" s="67">
        <v>71887</v>
      </c>
      <c r="J318" s="31">
        <v>104962362604.00002</v>
      </c>
      <c r="K318" s="32">
        <v>5.4787000000000002E-2</v>
      </c>
      <c r="L318" s="70">
        <v>71814</v>
      </c>
      <c r="M318" s="33">
        <v>99510401005.000015</v>
      </c>
    </row>
    <row r="319" spans="1:13" x14ac:dyDescent="0.2">
      <c r="A319" s="40" t="s">
        <v>790</v>
      </c>
      <c r="B319" s="57" t="s">
        <v>791</v>
      </c>
      <c r="C319" s="67">
        <v>71891</v>
      </c>
      <c r="D319" s="31">
        <v>112114725403.00002</v>
      </c>
      <c r="E319" s="32">
        <v>1.9993E-2</v>
      </c>
      <c r="F319" s="70">
        <v>71891</v>
      </c>
      <c r="G319" s="31">
        <v>109917148440</v>
      </c>
      <c r="H319" s="46">
        <v>4.7204999999999997E-2</v>
      </c>
      <c r="I319" s="67">
        <v>71887</v>
      </c>
      <c r="J319" s="31">
        <v>104962362604.00002</v>
      </c>
      <c r="K319" s="32">
        <v>5.4787000000000002E-2</v>
      </c>
      <c r="L319" s="70">
        <v>71814</v>
      </c>
      <c r="M319" s="33">
        <v>99510401005.000015</v>
      </c>
    </row>
    <row r="320" spans="1:13" x14ac:dyDescent="0.2">
      <c r="A320" s="40" t="s">
        <v>792</v>
      </c>
      <c r="B320" s="57" t="s">
        <v>793</v>
      </c>
      <c r="C320" s="67">
        <v>71891</v>
      </c>
      <c r="D320" s="31">
        <v>112114725403.00002</v>
      </c>
      <c r="E320" s="32">
        <v>1.9993E-2</v>
      </c>
      <c r="F320" s="70">
        <v>71891</v>
      </c>
      <c r="G320" s="31">
        <v>109917148440</v>
      </c>
      <c r="H320" s="46">
        <v>4.7204999999999997E-2</v>
      </c>
      <c r="I320" s="67">
        <v>71887</v>
      </c>
      <c r="J320" s="31">
        <v>104962362604.00002</v>
      </c>
      <c r="K320" s="32">
        <v>5.4787000000000002E-2</v>
      </c>
      <c r="L320" s="70">
        <v>71814</v>
      </c>
      <c r="M320" s="33">
        <v>99510401005.000015</v>
      </c>
    </row>
    <row r="321" spans="1:13" x14ac:dyDescent="0.2">
      <c r="A321" s="40" t="s">
        <v>794</v>
      </c>
      <c r="B321" s="57" t="s">
        <v>795</v>
      </c>
      <c r="C321" s="67">
        <v>71891</v>
      </c>
      <c r="D321" s="31">
        <v>112114725403.00002</v>
      </c>
      <c r="E321" s="32">
        <v>1.9993E-2</v>
      </c>
      <c r="F321" s="70">
        <v>71891</v>
      </c>
      <c r="G321" s="31">
        <v>109917148440</v>
      </c>
      <c r="H321" s="46">
        <v>4.7204999999999997E-2</v>
      </c>
      <c r="I321" s="67">
        <v>71887</v>
      </c>
      <c r="J321" s="31">
        <v>104962362604.00002</v>
      </c>
      <c r="K321" s="32">
        <v>5.4787000000000002E-2</v>
      </c>
      <c r="L321" s="70">
        <v>71814</v>
      </c>
      <c r="M321" s="33">
        <v>99510401005.000015</v>
      </c>
    </row>
    <row r="322" spans="1:13" x14ac:dyDescent="0.2">
      <c r="A322" s="40" t="s">
        <v>796</v>
      </c>
      <c r="B322" s="57" t="s">
        <v>797</v>
      </c>
      <c r="C322" s="67">
        <v>71891</v>
      </c>
      <c r="D322" s="31">
        <v>112114725403.00002</v>
      </c>
      <c r="E322" s="32">
        <v>1.9993E-2</v>
      </c>
      <c r="F322" s="70">
        <v>71891</v>
      </c>
      <c r="G322" s="31">
        <v>109917148440</v>
      </c>
      <c r="H322" s="46">
        <v>4.7204999999999997E-2</v>
      </c>
      <c r="I322" s="67">
        <v>71887</v>
      </c>
      <c r="J322" s="31">
        <v>104962362604.00002</v>
      </c>
      <c r="K322" s="32">
        <v>5.4787000000000002E-2</v>
      </c>
      <c r="L322" s="70">
        <v>71814</v>
      </c>
      <c r="M322" s="33">
        <v>99510401005.000015</v>
      </c>
    </row>
    <row r="323" spans="1:13" x14ac:dyDescent="0.2">
      <c r="A323" s="40" t="s">
        <v>798</v>
      </c>
      <c r="B323" s="57" t="s">
        <v>799</v>
      </c>
      <c r="C323" s="67">
        <v>71891</v>
      </c>
      <c r="D323" s="31">
        <v>112114725403.00002</v>
      </c>
      <c r="E323" s="32">
        <v>1.9993E-2</v>
      </c>
      <c r="F323" s="70">
        <v>71891</v>
      </c>
      <c r="G323" s="31">
        <v>109917148440</v>
      </c>
      <c r="H323" s="46">
        <v>4.7204999999999997E-2</v>
      </c>
      <c r="I323" s="67">
        <v>71887</v>
      </c>
      <c r="J323" s="31">
        <v>104962362604.00002</v>
      </c>
      <c r="K323" s="32">
        <v>5.4787000000000002E-2</v>
      </c>
      <c r="L323" s="70">
        <v>71814</v>
      </c>
      <c r="M323" s="33">
        <v>99510401005.000015</v>
      </c>
    </row>
    <row r="324" spans="1:13" x14ac:dyDescent="0.2">
      <c r="A324" s="40" t="s">
        <v>800</v>
      </c>
      <c r="B324" s="57" t="s">
        <v>801</v>
      </c>
      <c r="C324" s="67">
        <v>71891</v>
      </c>
      <c r="D324" s="31">
        <v>112114725403.00002</v>
      </c>
      <c r="E324" s="32">
        <v>1.9993E-2</v>
      </c>
      <c r="F324" s="70">
        <v>71891</v>
      </c>
      <c r="G324" s="31">
        <v>109917148440</v>
      </c>
      <c r="H324" s="46">
        <v>4.7204999999999997E-2</v>
      </c>
      <c r="I324" s="67">
        <v>71887</v>
      </c>
      <c r="J324" s="31">
        <v>104962362604.00002</v>
      </c>
      <c r="K324" s="32">
        <v>5.4787000000000002E-2</v>
      </c>
      <c r="L324" s="70">
        <v>71814</v>
      </c>
      <c r="M324" s="33">
        <v>99510401005.000015</v>
      </c>
    </row>
    <row r="325" spans="1:13" x14ac:dyDescent="0.2">
      <c r="A325" s="40" t="s">
        <v>802</v>
      </c>
      <c r="B325" s="57" t="s">
        <v>803</v>
      </c>
      <c r="C325" s="67">
        <v>71891</v>
      </c>
      <c r="D325" s="31">
        <v>112114725403.00002</v>
      </c>
      <c r="E325" s="32">
        <v>1.9993E-2</v>
      </c>
      <c r="F325" s="70">
        <v>71891</v>
      </c>
      <c r="G325" s="31">
        <v>109917148440</v>
      </c>
      <c r="H325" s="46">
        <v>4.7204999999999997E-2</v>
      </c>
      <c r="I325" s="67">
        <v>71887</v>
      </c>
      <c r="J325" s="31">
        <v>104962362604.00002</v>
      </c>
      <c r="K325" s="32">
        <v>5.4787000000000002E-2</v>
      </c>
      <c r="L325" s="70">
        <v>71814</v>
      </c>
      <c r="M325" s="33">
        <v>99510401005.000015</v>
      </c>
    </row>
    <row r="326" spans="1:13" x14ac:dyDescent="0.2">
      <c r="A326" s="40" t="s">
        <v>804</v>
      </c>
      <c r="B326" s="57" t="s">
        <v>805</v>
      </c>
      <c r="C326" s="67">
        <v>71891</v>
      </c>
      <c r="D326" s="31">
        <v>112114725403.00002</v>
      </c>
      <c r="E326" s="32">
        <v>1.9993E-2</v>
      </c>
      <c r="F326" s="70">
        <v>71891</v>
      </c>
      <c r="G326" s="31">
        <v>109917148440</v>
      </c>
      <c r="H326" s="46">
        <v>4.7204999999999997E-2</v>
      </c>
      <c r="I326" s="67">
        <v>71887</v>
      </c>
      <c r="J326" s="31">
        <v>104962362604.00002</v>
      </c>
      <c r="K326" s="32">
        <v>5.4787000000000002E-2</v>
      </c>
      <c r="L326" s="70">
        <v>71814</v>
      </c>
      <c r="M326" s="33">
        <v>99510401005.000015</v>
      </c>
    </row>
    <row r="327" spans="1:13" x14ac:dyDescent="0.2">
      <c r="A327" s="40" t="s">
        <v>1094</v>
      </c>
      <c r="B327" s="57" t="s">
        <v>806</v>
      </c>
      <c r="C327" s="67">
        <v>71891</v>
      </c>
      <c r="D327" s="31">
        <v>112114725403.00002</v>
      </c>
      <c r="E327" s="32">
        <v>1.9993E-2</v>
      </c>
      <c r="F327" s="70">
        <v>71891</v>
      </c>
      <c r="G327" s="31">
        <v>109917148440</v>
      </c>
      <c r="H327" s="46">
        <v>4.7204999999999997E-2</v>
      </c>
      <c r="I327" s="67">
        <v>71887</v>
      </c>
      <c r="J327" s="31">
        <v>104962362604.00002</v>
      </c>
      <c r="K327" s="32">
        <v>5.4787000000000002E-2</v>
      </c>
      <c r="L327" s="70">
        <v>71814</v>
      </c>
      <c r="M327" s="33">
        <v>99510401005.000015</v>
      </c>
    </row>
    <row r="328" spans="1:13" x14ac:dyDescent="0.2">
      <c r="A328" s="40" t="s">
        <v>1095</v>
      </c>
      <c r="B328" s="57" t="s">
        <v>807</v>
      </c>
      <c r="C328" s="67">
        <v>71891</v>
      </c>
      <c r="D328" s="31">
        <v>112114725403.00002</v>
      </c>
      <c r="E328" s="32">
        <v>1.9993E-2</v>
      </c>
      <c r="F328" s="70">
        <v>71891</v>
      </c>
      <c r="G328" s="31">
        <v>109917148440</v>
      </c>
      <c r="H328" s="46">
        <v>4.7204999999999997E-2</v>
      </c>
      <c r="I328" s="67">
        <v>71887</v>
      </c>
      <c r="J328" s="31">
        <v>104962362604.00002</v>
      </c>
      <c r="K328" s="32">
        <v>5.4787000000000002E-2</v>
      </c>
      <c r="L328" s="70">
        <v>71814</v>
      </c>
      <c r="M328" s="33">
        <v>99510401005.000015</v>
      </c>
    </row>
    <row r="329" spans="1:13" x14ac:dyDescent="0.2">
      <c r="A329" s="40" t="s">
        <v>1096</v>
      </c>
      <c r="B329" s="57" t="s">
        <v>808</v>
      </c>
      <c r="C329" s="67">
        <v>71891</v>
      </c>
      <c r="D329" s="31">
        <v>112114725403.00002</v>
      </c>
      <c r="E329" s="32">
        <v>1.9993E-2</v>
      </c>
      <c r="F329" s="70">
        <v>71891</v>
      </c>
      <c r="G329" s="31">
        <v>109917148440</v>
      </c>
      <c r="H329" s="46">
        <v>4.7204999999999997E-2</v>
      </c>
      <c r="I329" s="67">
        <v>71887</v>
      </c>
      <c r="J329" s="31">
        <v>104962362604.00002</v>
      </c>
      <c r="K329" s="32">
        <v>5.4787000000000002E-2</v>
      </c>
      <c r="L329" s="70">
        <v>71814</v>
      </c>
      <c r="M329" s="33">
        <v>99510401005.000015</v>
      </c>
    </row>
    <row r="330" spans="1:13" x14ac:dyDescent="0.2">
      <c r="A330" s="40" t="s">
        <v>1097</v>
      </c>
      <c r="B330" s="57" t="s">
        <v>809</v>
      </c>
      <c r="C330" s="67">
        <v>71891</v>
      </c>
      <c r="D330" s="31">
        <v>112114725403.00002</v>
      </c>
      <c r="E330" s="32">
        <v>1.9993E-2</v>
      </c>
      <c r="F330" s="70">
        <v>71891</v>
      </c>
      <c r="G330" s="31">
        <v>109917148440</v>
      </c>
      <c r="H330" s="46">
        <v>4.7204999999999997E-2</v>
      </c>
      <c r="I330" s="67">
        <v>71887</v>
      </c>
      <c r="J330" s="31">
        <v>104962362604.00002</v>
      </c>
      <c r="K330" s="32">
        <v>5.4787000000000002E-2</v>
      </c>
      <c r="L330" s="70">
        <v>71814</v>
      </c>
      <c r="M330" s="33">
        <v>99510401005.000015</v>
      </c>
    </row>
    <row r="331" spans="1:13" x14ac:dyDescent="0.2">
      <c r="A331" s="40" t="s">
        <v>810</v>
      </c>
      <c r="B331" s="57" t="s">
        <v>811</v>
      </c>
      <c r="C331" s="67">
        <v>71891</v>
      </c>
      <c r="D331" s="31">
        <v>112114725403.00002</v>
      </c>
      <c r="E331" s="32">
        <v>1.9993E-2</v>
      </c>
      <c r="F331" s="70">
        <v>71891</v>
      </c>
      <c r="G331" s="31">
        <v>109917148440</v>
      </c>
      <c r="H331" s="46">
        <v>4.7204999999999997E-2</v>
      </c>
      <c r="I331" s="67">
        <v>71887</v>
      </c>
      <c r="J331" s="31">
        <v>104962362604.00002</v>
      </c>
      <c r="K331" s="32">
        <v>5.4787000000000002E-2</v>
      </c>
      <c r="L331" s="70">
        <v>71814</v>
      </c>
      <c r="M331" s="33">
        <v>99510401005.000015</v>
      </c>
    </row>
    <row r="332" spans="1:13" x14ac:dyDescent="0.2">
      <c r="A332" s="40" t="s">
        <v>812</v>
      </c>
      <c r="B332" s="57" t="s">
        <v>813</v>
      </c>
      <c r="C332" s="67">
        <v>71891</v>
      </c>
      <c r="D332" s="31">
        <v>112114725403.00002</v>
      </c>
      <c r="E332" s="32">
        <v>1.9993E-2</v>
      </c>
      <c r="F332" s="70">
        <v>71891</v>
      </c>
      <c r="G332" s="31">
        <v>109917148440</v>
      </c>
      <c r="H332" s="46">
        <v>4.7204999999999997E-2</v>
      </c>
      <c r="I332" s="67">
        <v>71887</v>
      </c>
      <c r="J332" s="31">
        <v>104962362604.00002</v>
      </c>
      <c r="K332" s="32">
        <v>5.4787000000000002E-2</v>
      </c>
      <c r="L332" s="70">
        <v>71814</v>
      </c>
      <c r="M332" s="33">
        <v>99510401005.000015</v>
      </c>
    </row>
    <row r="333" spans="1:13" x14ac:dyDescent="0.2">
      <c r="A333" s="40" t="s">
        <v>1098</v>
      </c>
      <c r="B333" s="57" t="s">
        <v>814</v>
      </c>
      <c r="C333" s="67">
        <v>71891</v>
      </c>
      <c r="D333" s="31">
        <v>112114725403.00002</v>
      </c>
      <c r="E333" s="32">
        <v>1.9993E-2</v>
      </c>
      <c r="F333" s="70">
        <v>71891</v>
      </c>
      <c r="G333" s="31">
        <v>109917148440</v>
      </c>
      <c r="H333" s="46">
        <v>4.7204999999999997E-2</v>
      </c>
      <c r="I333" s="67">
        <v>71887</v>
      </c>
      <c r="J333" s="31">
        <v>104962362604.00002</v>
      </c>
      <c r="K333" s="32">
        <v>5.4787000000000002E-2</v>
      </c>
      <c r="L333" s="70">
        <v>71814</v>
      </c>
      <c r="M333" s="33">
        <v>99510401005.000015</v>
      </c>
    </row>
    <row r="334" spans="1:13" x14ac:dyDescent="0.2">
      <c r="A334" s="40" t="s">
        <v>94</v>
      </c>
      <c r="B334" s="57" t="s">
        <v>95</v>
      </c>
      <c r="C334" s="67">
        <v>74343</v>
      </c>
      <c r="D334" s="31">
        <v>149118232033</v>
      </c>
      <c r="E334" s="32">
        <v>1.8702E-2</v>
      </c>
      <c r="F334" s="70">
        <v>74342</v>
      </c>
      <c r="G334" s="31">
        <v>146380541790</v>
      </c>
      <c r="H334" s="46">
        <v>5.3414999999999997E-2</v>
      </c>
      <c r="I334" s="67">
        <v>74345</v>
      </c>
      <c r="J334" s="31">
        <v>138958032657</v>
      </c>
      <c r="K334" s="32">
        <v>4.9924000000000003E-2</v>
      </c>
      <c r="L334" s="70">
        <v>74344</v>
      </c>
      <c r="M334" s="33">
        <v>132350501976</v>
      </c>
    </row>
    <row r="335" spans="1:13" x14ac:dyDescent="0.2">
      <c r="A335" s="40" t="s">
        <v>815</v>
      </c>
      <c r="B335" s="57" t="s">
        <v>816</v>
      </c>
      <c r="C335" s="67">
        <v>71891</v>
      </c>
      <c r="D335" s="31">
        <v>112114725403.00002</v>
      </c>
      <c r="E335" s="32">
        <v>1.9993E-2</v>
      </c>
      <c r="F335" s="70">
        <v>71891</v>
      </c>
      <c r="G335" s="31">
        <v>109917148440</v>
      </c>
      <c r="H335" s="46">
        <v>4.7204999999999997E-2</v>
      </c>
      <c r="I335" s="67">
        <v>71887</v>
      </c>
      <c r="J335" s="31">
        <v>104962362604.00002</v>
      </c>
      <c r="K335" s="32">
        <v>5.4787000000000002E-2</v>
      </c>
      <c r="L335" s="70">
        <v>71814</v>
      </c>
      <c r="M335" s="33">
        <v>99510401005.000015</v>
      </c>
    </row>
    <row r="336" spans="1:13" x14ac:dyDescent="0.2">
      <c r="A336" s="40" t="s">
        <v>817</v>
      </c>
      <c r="B336" s="57" t="s">
        <v>818</v>
      </c>
      <c r="C336" s="67">
        <v>74313</v>
      </c>
      <c r="D336" s="31">
        <v>149108285707</v>
      </c>
      <c r="E336" s="32">
        <v>1.8702E-2</v>
      </c>
      <c r="F336" s="70">
        <v>74312</v>
      </c>
      <c r="G336" s="31">
        <v>146370748423</v>
      </c>
      <c r="H336" s="46">
        <v>5.3416999999999999E-2</v>
      </c>
      <c r="I336" s="67">
        <v>74315</v>
      </c>
      <c r="J336" s="31">
        <v>138948426831</v>
      </c>
      <c r="K336" s="32">
        <v>4.9925999999999998E-2</v>
      </c>
      <c r="L336" s="70">
        <v>74314</v>
      </c>
      <c r="M336" s="33">
        <v>132341081766</v>
      </c>
    </row>
    <row r="337" spans="1:13" x14ac:dyDescent="0.2">
      <c r="A337" s="40" t="s">
        <v>819</v>
      </c>
      <c r="B337" s="57" t="s">
        <v>820</v>
      </c>
      <c r="C337" s="67">
        <v>74313</v>
      </c>
      <c r="D337" s="31">
        <v>149108285707</v>
      </c>
      <c r="E337" s="32">
        <v>1.8702E-2</v>
      </c>
      <c r="F337" s="70">
        <v>74312</v>
      </c>
      <c r="G337" s="31">
        <v>146370748423</v>
      </c>
      <c r="H337" s="46">
        <v>5.3416999999999999E-2</v>
      </c>
      <c r="I337" s="67">
        <v>74315</v>
      </c>
      <c r="J337" s="31">
        <v>138948426831</v>
      </c>
      <c r="K337" s="32">
        <v>4.9925999999999998E-2</v>
      </c>
      <c r="L337" s="70">
        <v>74314</v>
      </c>
      <c r="M337" s="33">
        <v>132341081766</v>
      </c>
    </row>
    <row r="338" spans="1:13" x14ac:dyDescent="0.2">
      <c r="A338" s="40" t="s">
        <v>821</v>
      </c>
      <c r="B338" s="57" t="s">
        <v>822</v>
      </c>
      <c r="C338" s="67">
        <v>74313</v>
      </c>
      <c r="D338" s="31">
        <v>149108285707</v>
      </c>
      <c r="E338" s="32">
        <v>1.8702E-2</v>
      </c>
      <c r="F338" s="70">
        <v>74312</v>
      </c>
      <c r="G338" s="31">
        <v>146370748423</v>
      </c>
      <c r="H338" s="46">
        <v>5.3416999999999999E-2</v>
      </c>
      <c r="I338" s="67">
        <v>74315</v>
      </c>
      <c r="J338" s="31">
        <v>138948426831</v>
      </c>
      <c r="K338" s="32">
        <v>4.9925999999999998E-2</v>
      </c>
      <c r="L338" s="70">
        <v>74314</v>
      </c>
      <c r="M338" s="33">
        <v>132341081766</v>
      </c>
    </row>
    <row r="339" spans="1:13" x14ac:dyDescent="0.2">
      <c r="A339" s="40" t="s">
        <v>823</v>
      </c>
      <c r="B339" s="57" t="s">
        <v>824</v>
      </c>
      <c r="C339" s="67">
        <v>74341</v>
      </c>
      <c r="D339" s="31">
        <v>149115913520</v>
      </c>
      <c r="E339" s="32">
        <v>1.8702E-2</v>
      </c>
      <c r="F339" s="70">
        <v>74340</v>
      </c>
      <c r="G339" s="31">
        <v>146378226689</v>
      </c>
      <c r="H339" s="46">
        <v>5.3415999999999998E-2</v>
      </c>
      <c r="I339" s="67">
        <v>74343</v>
      </c>
      <c r="J339" s="31">
        <v>138955758486</v>
      </c>
      <c r="K339" s="32">
        <v>4.9924999999999997E-2</v>
      </c>
      <c r="L339" s="70">
        <v>74342</v>
      </c>
      <c r="M339" s="33">
        <v>132348269683.99998</v>
      </c>
    </row>
    <row r="340" spans="1:13" x14ac:dyDescent="0.2">
      <c r="A340" s="40" t="s">
        <v>825</v>
      </c>
      <c r="B340" s="57" t="s">
        <v>826</v>
      </c>
      <c r="C340" s="67">
        <v>74341</v>
      </c>
      <c r="D340" s="31">
        <v>149115913520</v>
      </c>
      <c r="E340" s="32">
        <v>1.8702E-2</v>
      </c>
      <c r="F340" s="70">
        <v>74340</v>
      </c>
      <c r="G340" s="31">
        <v>146378226689</v>
      </c>
      <c r="H340" s="46">
        <v>5.3415999999999998E-2</v>
      </c>
      <c r="I340" s="67">
        <v>74343</v>
      </c>
      <c r="J340" s="31">
        <v>138955758486</v>
      </c>
      <c r="K340" s="32">
        <v>4.9924999999999997E-2</v>
      </c>
      <c r="L340" s="70">
        <v>74342</v>
      </c>
      <c r="M340" s="33">
        <v>132348269683.99998</v>
      </c>
    </row>
    <row r="341" spans="1:13" x14ac:dyDescent="0.2">
      <c r="A341" s="40" t="s">
        <v>827</v>
      </c>
      <c r="B341" s="57" t="s">
        <v>828</v>
      </c>
      <c r="C341" s="67">
        <v>74341</v>
      </c>
      <c r="D341" s="31">
        <v>149115913520</v>
      </c>
      <c r="E341" s="32">
        <v>1.8702E-2</v>
      </c>
      <c r="F341" s="70">
        <v>74340</v>
      </c>
      <c r="G341" s="31">
        <v>146378226689</v>
      </c>
      <c r="H341" s="46">
        <v>5.3415999999999998E-2</v>
      </c>
      <c r="I341" s="67">
        <v>74343</v>
      </c>
      <c r="J341" s="31">
        <v>138955758486</v>
      </c>
      <c r="K341" s="32">
        <v>4.9924999999999997E-2</v>
      </c>
      <c r="L341" s="70">
        <v>74342</v>
      </c>
      <c r="M341" s="33">
        <v>132348269683.99998</v>
      </c>
    </row>
    <row r="342" spans="1:13" x14ac:dyDescent="0.2">
      <c r="A342" s="40" t="s">
        <v>829</v>
      </c>
      <c r="B342" s="57" t="s">
        <v>830</v>
      </c>
      <c r="C342" s="67">
        <v>74341</v>
      </c>
      <c r="D342" s="31">
        <v>149115913520</v>
      </c>
      <c r="E342" s="32">
        <v>1.8702E-2</v>
      </c>
      <c r="F342" s="70">
        <v>74340</v>
      </c>
      <c r="G342" s="31">
        <v>146378226689</v>
      </c>
      <c r="H342" s="46">
        <v>5.3415999999999998E-2</v>
      </c>
      <c r="I342" s="67">
        <v>74343</v>
      </c>
      <c r="J342" s="31">
        <v>138955758486</v>
      </c>
      <c r="K342" s="32">
        <v>4.9924999999999997E-2</v>
      </c>
      <c r="L342" s="70">
        <v>74342</v>
      </c>
      <c r="M342" s="33">
        <v>132348269683.99998</v>
      </c>
    </row>
    <row r="343" spans="1:13" x14ac:dyDescent="0.2">
      <c r="A343" s="40" t="s">
        <v>831</v>
      </c>
      <c r="B343" s="57" t="s">
        <v>832</v>
      </c>
      <c r="C343" s="67">
        <v>74343</v>
      </c>
      <c r="D343" s="31">
        <v>149118232033</v>
      </c>
      <c r="E343" s="32">
        <v>1.8702E-2</v>
      </c>
      <c r="F343" s="70">
        <v>74342</v>
      </c>
      <c r="G343" s="31">
        <v>146380541790</v>
      </c>
      <c r="H343" s="46">
        <v>5.3414999999999997E-2</v>
      </c>
      <c r="I343" s="67">
        <v>74345</v>
      </c>
      <c r="J343" s="31">
        <v>138958032657</v>
      </c>
      <c r="K343" s="32">
        <v>4.9924000000000003E-2</v>
      </c>
      <c r="L343" s="70">
        <v>74344</v>
      </c>
      <c r="M343" s="33">
        <v>132350501976</v>
      </c>
    </row>
    <row r="344" spans="1:13" x14ac:dyDescent="0.2">
      <c r="A344" s="40" t="s">
        <v>833</v>
      </c>
      <c r="B344" s="57" t="s">
        <v>834</v>
      </c>
      <c r="C344" s="67">
        <v>74343</v>
      </c>
      <c r="D344" s="31">
        <v>149118232033</v>
      </c>
      <c r="E344" s="32">
        <v>1.8702E-2</v>
      </c>
      <c r="F344" s="70">
        <v>74342</v>
      </c>
      <c r="G344" s="31">
        <v>146380541790</v>
      </c>
      <c r="H344" s="46">
        <v>5.3414999999999997E-2</v>
      </c>
      <c r="I344" s="67">
        <v>74345</v>
      </c>
      <c r="J344" s="31">
        <v>138958032657</v>
      </c>
      <c r="K344" s="32">
        <v>4.9924000000000003E-2</v>
      </c>
      <c r="L344" s="70">
        <v>74344</v>
      </c>
      <c r="M344" s="33">
        <v>132350501976</v>
      </c>
    </row>
    <row r="345" spans="1:13" x14ac:dyDescent="0.2">
      <c r="A345" s="40" t="s">
        <v>835</v>
      </c>
      <c r="B345" s="57" t="s">
        <v>836</v>
      </c>
      <c r="C345" s="67">
        <v>74343</v>
      </c>
      <c r="D345" s="31">
        <v>149118232033</v>
      </c>
      <c r="E345" s="32">
        <v>1.8702E-2</v>
      </c>
      <c r="F345" s="70">
        <v>74342</v>
      </c>
      <c r="G345" s="31">
        <v>146380541790</v>
      </c>
      <c r="H345" s="46">
        <v>5.3414999999999997E-2</v>
      </c>
      <c r="I345" s="67">
        <v>74345</v>
      </c>
      <c r="J345" s="31">
        <v>138958032657</v>
      </c>
      <c r="K345" s="32">
        <v>4.9924000000000003E-2</v>
      </c>
      <c r="L345" s="70">
        <v>74344</v>
      </c>
      <c r="M345" s="33">
        <v>132350501976</v>
      </c>
    </row>
    <row r="346" spans="1:13" x14ac:dyDescent="0.2">
      <c r="A346" s="40" t="s">
        <v>837</v>
      </c>
      <c r="B346" s="57" t="s">
        <v>838</v>
      </c>
      <c r="C346" s="67">
        <v>74343</v>
      </c>
      <c r="D346" s="31">
        <v>149118232033</v>
      </c>
      <c r="E346" s="32">
        <v>1.8702E-2</v>
      </c>
      <c r="F346" s="70">
        <v>74342</v>
      </c>
      <c r="G346" s="31">
        <v>146380541790</v>
      </c>
      <c r="H346" s="46">
        <v>5.3414999999999997E-2</v>
      </c>
      <c r="I346" s="67">
        <v>74345</v>
      </c>
      <c r="J346" s="31">
        <v>138958032657</v>
      </c>
      <c r="K346" s="32">
        <v>4.9924000000000003E-2</v>
      </c>
      <c r="L346" s="70">
        <v>74344</v>
      </c>
      <c r="M346" s="33">
        <v>132350501976</v>
      </c>
    </row>
    <row r="347" spans="1:13" x14ac:dyDescent="0.2">
      <c r="A347" s="40" t="s">
        <v>839</v>
      </c>
      <c r="B347" s="57" t="s">
        <v>840</v>
      </c>
      <c r="C347" s="67">
        <v>74343</v>
      </c>
      <c r="D347" s="31">
        <v>149118232033</v>
      </c>
      <c r="E347" s="32">
        <v>1.8702E-2</v>
      </c>
      <c r="F347" s="70">
        <v>74342</v>
      </c>
      <c r="G347" s="31">
        <v>146380541790</v>
      </c>
      <c r="H347" s="46">
        <v>5.3414999999999997E-2</v>
      </c>
      <c r="I347" s="67">
        <v>74345</v>
      </c>
      <c r="J347" s="31">
        <v>138958032657</v>
      </c>
      <c r="K347" s="32">
        <v>4.9924000000000003E-2</v>
      </c>
      <c r="L347" s="70">
        <v>74344</v>
      </c>
      <c r="M347" s="33">
        <v>132350501976</v>
      </c>
    </row>
    <row r="348" spans="1:13" x14ac:dyDescent="0.2">
      <c r="A348" s="40" t="s">
        <v>841</v>
      </c>
      <c r="B348" s="57" t="s">
        <v>842</v>
      </c>
      <c r="C348" s="67">
        <v>74343</v>
      </c>
      <c r="D348" s="31">
        <v>149118232033</v>
      </c>
      <c r="E348" s="32">
        <v>1.8702E-2</v>
      </c>
      <c r="F348" s="70">
        <v>74342</v>
      </c>
      <c r="G348" s="31">
        <v>146380541790</v>
      </c>
      <c r="H348" s="46">
        <v>5.3414999999999997E-2</v>
      </c>
      <c r="I348" s="67">
        <v>74345</v>
      </c>
      <c r="J348" s="31">
        <v>138958032657</v>
      </c>
      <c r="K348" s="32">
        <v>4.9924000000000003E-2</v>
      </c>
      <c r="L348" s="70">
        <v>74344</v>
      </c>
      <c r="M348" s="33">
        <v>132350501976</v>
      </c>
    </row>
    <row r="349" spans="1:13" x14ac:dyDescent="0.2">
      <c r="A349" s="40" t="s">
        <v>843</v>
      </c>
      <c r="B349" s="57" t="s">
        <v>844</v>
      </c>
      <c r="C349" s="67">
        <v>74343</v>
      </c>
      <c r="D349" s="31">
        <v>149118232033</v>
      </c>
      <c r="E349" s="32">
        <v>1.8702E-2</v>
      </c>
      <c r="F349" s="70">
        <v>74342</v>
      </c>
      <c r="G349" s="31">
        <v>146380541790</v>
      </c>
      <c r="H349" s="46">
        <v>5.3414999999999997E-2</v>
      </c>
      <c r="I349" s="67">
        <v>74345</v>
      </c>
      <c r="J349" s="31">
        <v>138958032657</v>
      </c>
      <c r="K349" s="32">
        <v>4.9924000000000003E-2</v>
      </c>
      <c r="L349" s="70">
        <v>74344</v>
      </c>
      <c r="M349" s="33">
        <v>132350501976</v>
      </c>
    </row>
    <row r="350" spans="1:13" x14ac:dyDescent="0.2">
      <c r="A350" s="40" t="s">
        <v>845</v>
      </c>
      <c r="B350" s="57" t="s">
        <v>846</v>
      </c>
      <c r="C350" s="67">
        <v>74343</v>
      </c>
      <c r="D350" s="31">
        <v>149118232033</v>
      </c>
      <c r="E350" s="32">
        <v>1.8702E-2</v>
      </c>
      <c r="F350" s="70">
        <v>74342</v>
      </c>
      <c r="G350" s="31">
        <v>146380541790</v>
      </c>
      <c r="H350" s="46">
        <v>5.3414999999999997E-2</v>
      </c>
      <c r="I350" s="67">
        <v>74345</v>
      </c>
      <c r="J350" s="31">
        <v>138958032657</v>
      </c>
      <c r="K350" s="32">
        <v>4.9924000000000003E-2</v>
      </c>
      <c r="L350" s="70">
        <v>74344</v>
      </c>
      <c r="M350" s="33">
        <v>132350501976</v>
      </c>
    </row>
    <row r="351" spans="1:13" x14ac:dyDescent="0.2">
      <c r="A351" s="40" t="s">
        <v>847</v>
      </c>
      <c r="B351" s="57" t="s">
        <v>848</v>
      </c>
      <c r="C351" s="67">
        <v>74343</v>
      </c>
      <c r="D351" s="31">
        <v>149118232033</v>
      </c>
      <c r="E351" s="32">
        <v>1.8702E-2</v>
      </c>
      <c r="F351" s="70">
        <v>74342</v>
      </c>
      <c r="G351" s="31">
        <v>146380541790</v>
      </c>
      <c r="H351" s="46">
        <v>5.3414999999999997E-2</v>
      </c>
      <c r="I351" s="67">
        <v>74345</v>
      </c>
      <c r="J351" s="31">
        <v>138958032657</v>
      </c>
      <c r="K351" s="32">
        <v>4.9924000000000003E-2</v>
      </c>
      <c r="L351" s="70">
        <v>74344</v>
      </c>
      <c r="M351" s="33">
        <v>132350501976</v>
      </c>
    </row>
    <row r="352" spans="1:13" x14ac:dyDescent="0.2">
      <c r="A352" s="40" t="s">
        <v>849</v>
      </c>
      <c r="B352" s="57" t="s">
        <v>850</v>
      </c>
      <c r="C352" s="67">
        <v>74343</v>
      </c>
      <c r="D352" s="31">
        <v>149118232033</v>
      </c>
      <c r="E352" s="32">
        <v>1.8702E-2</v>
      </c>
      <c r="F352" s="70">
        <v>74342</v>
      </c>
      <c r="G352" s="31">
        <v>146380541790</v>
      </c>
      <c r="H352" s="46">
        <v>5.3414999999999997E-2</v>
      </c>
      <c r="I352" s="67">
        <v>74345</v>
      </c>
      <c r="J352" s="31">
        <v>138958032657</v>
      </c>
      <c r="K352" s="32">
        <v>4.9924000000000003E-2</v>
      </c>
      <c r="L352" s="70">
        <v>74344</v>
      </c>
      <c r="M352" s="33">
        <v>132350501976</v>
      </c>
    </row>
    <row r="353" spans="1:13" x14ac:dyDescent="0.2">
      <c r="A353" s="40" t="s">
        <v>1099</v>
      </c>
      <c r="B353" s="57" t="s">
        <v>851</v>
      </c>
      <c r="C353" s="67">
        <v>74343</v>
      </c>
      <c r="D353" s="31">
        <v>149118232033</v>
      </c>
      <c r="E353" s="32">
        <v>1.8702E-2</v>
      </c>
      <c r="F353" s="70">
        <v>74342</v>
      </c>
      <c r="G353" s="31">
        <v>146380541790</v>
      </c>
      <c r="H353" s="46">
        <v>5.3414999999999997E-2</v>
      </c>
      <c r="I353" s="67">
        <v>74345</v>
      </c>
      <c r="J353" s="31">
        <v>138958032657</v>
      </c>
      <c r="K353" s="32">
        <v>4.9924000000000003E-2</v>
      </c>
      <c r="L353" s="70">
        <v>74344</v>
      </c>
      <c r="M353" s="33">
        <v>132350501976</v>
      </c>
    </row>
    <row r="354" spans="1:13" x14ac:dyDescent="0.2">
      <c r="A354" s="40" t="s">
        <v>852</v>
      </c>
      <c r="B354" s="57" t="s">
        <v>853</v>
      </c>
      <c r="C354" s="67">
        <v>74343</v>
      </c>
      <c r="D354" s="31">
        <v>149118232033</v>
      </c>
      <c r="E354" s="32">
        <v>1.8702E-2</v>
      </c>
      <c r="F354" s="70">
        <v>74342</v>
      </c>
      <c r="G354" s="31">
        <v>146380541790</v>
      </c>
      <c r="H354" s="46">
        <v>5.3414999999999997E-2</v>
      </c>
      <c r="I354" s="67">
        <v>74345</v>
      </c>
      <c r="J354" s="31">
        <v>138958032657</v>
      </c>
      <c r="K354" s="32">
        <v>4.9924000000000003E-2</v>
      </c>
      <c r="L354" s="70">
        <v>74344</v>
      </c>
      <c r="M354" s="33">
        <v>132350501976</v>
      </c>
    </row>
    <row r="355" spans="1:13" x14ac:dyDescent="0.2">
      <c r="A355" s="40" t="s">
        <v>854</v>
      </c>
      <c r="B355" s="57" t="s">
        <v>855</v>
      </c>
      <c r="C355" s="67">
        <v>74343</v>
      </c>
      <c r="D355" s="31">
        <v>149118232033</v>
      </c>
      <c r="E355" s="32">
        <v>1.8702E-2</v>
      </c>
      <c r="F355" s="70">
        <v>74342</v>
      </c>
      <c r="G355" s="31">
        <v>146380541790</v>
      </c>
      <c r="H355" s="46">
        <v>5.3414999999999997E-2</v>
      </c>
      <c r="I355" s="67">
        <v>74345</v>
      </c>
      <c r="J355" s="31">
        <v>138958032657</v>
      </c>
      <c r="K355" s="32">
        <v>4.9924000000000003E-2</v>
      </c>
      <c r="L355" s="70">
        <v>74344</v>
      </c>
      <c r="M355" s="33">
        <v>132350501976</v>
      </c>
    </row>
    <row r="356" spans="1:13" x14ac:dyDescent="0.2">
      <c r="A356" s="40" t="s">
        <v>1100</v>
      </c>
      <c r="B356" s="57" t="s">
        <v>856</v>
      </c>
      <c r="C356" s="67">
        <v>74343</v>
      </c>
      <c r="D356" s="31">
        <v>149118232033</v>
      </c>
      <c r="E356" s="32">
        <v>1.8702E-2</v>
      </c>
      <c r="F356" s="70">
        <v>74342</v>
      </c>
      <c r="G356" s="31">
        <v>146380541790</v>
      </c>
      <c r="H356" s="46">
        <v>5.3414999999999997E-2</v>
      </c>
      <c r="I356" s="67">
        <v>74345</v>
      </c>
      <c r="J356" s="31">
        <v>138958032657</v>
      </c>
      <c r="K356" s="32">
        <v>4.9924000000000003E-2</v>
      </c>
      <c r="L356" s="70">
        <v>74344</v>
      </c>
      <c r="M356" s="33">
        <v>132350501976</v>
      </c>
    </row>
    <row r="357" spans="1:13" x14ac:dyDescent="0.2">
      <c r="A357" s="40" t="s">
        <v>857</v>
      </c>
      <c r="B357" s="57" t="s">
        <v>858</v>
      </c>
      <c r="C357" s="67">
        <v>74343</v>
      </c>
      <c r="D357" s="31">
        <v>149118232033</v>
      </c>
      <c r="E357" s="32">
        <v>1.8702E-2</v>
      </c>
      <c r="F357" s="70">
        <v>74342</v>
      </c>
      <c r="G357" s="31">
        <v>146380541790</v>
      </c>
      <c r="H357" s="46">
        <v>5.3414999999999997E-2</v>
      </c>
      <c r="I357" s="67">
        <v>74345</v>
      </c>
      <c r="J357" s="31">
        <v>138958032657</v>
      </c>
      <c r="K357" s="32">
        <v>4.9924000000000003E-2</v>
      </c>
      <c r="L357" s="70">
        <v>74344</v>
      </c>
      <c r="M357" s="33">
        <v>132350501976</v>
      </c>
    </row>
    <row r="358" spans="1:13" x14ac:dyDescent="0.2">
      <c r="A358" s="40" t="s">
        <v>1101</v>
      </c>
      <c r="B358" s="57" t="s">
        <v>859</v>
      </c>
      <c r="C358" s="67">
        <v>74343</v>
      </c>
      <c r="D358" s="31">
        <v>149118232033</v>
      </c>
      <c r="E358" s="32">
        <v>1.8702E-2</v>
      </c>
      <c r="F358" s="70">
        <v>74342</v>
      </c>
      <c r="G358" s="31">
        <v>146380541790</v>
      </c>
      <c r="H358" s="46">
        <v>5.3414999999999997E-2</v>
      </c>
      <c r="I358" s="67">
        <v>74345</v>
      </c>
      <c r="J358" s="31">
        <v>138958032657</v>
      </c>
      <c r="K358" s="32">
        <v>4.9924000000000003E-2</v>
      </c>
      <c r="L358" s="70">
        <v>74344</v>
      </c>
      <c r="M358" s="33">
        <v>132350501976</v>
      </c>
    </row>
    <row r="359" spans="1:13" x14ac:dyDescent="0.2">
      <c r="A359" s="40" t="s">
        <v>860</v>
      </c>
      <c r="B359" s="57" t="s">
        <v>861</v>
      </c>
      <c r="C359" s="67">
        <v>74343</v>
      </c>
      <c r="D359" s="31">
        <v>149118232033</v>
      </c>
      <c r="E359" s="32">
        <v>1.8702E-2</v>
      </c>
      <c r="F359" s="70">
        <v>74342</v>
      </c>
      <c r="G359" s="31">
        <v>146380541790</v>
      </c>
      <c r="H359" s="46">
        <v>5.3414999999999997E-2</v>
      </c>
      <c r="I359" s="67">
        <v>74345</v>
      </c>
      <c r="J359" s="31">
        <v>138958032657</v>
      </c>
      <c r="K359" s="32">
        <v>4.9924000000000003E-2</v>
      </c>
      <c r="L359" s="70">
        <v>74344</v>
      </c>
      <c r="M359" s="33">
        <v>132350501976</v>
      </c>
    </row>
    <row r="360" spans="1:13" x14ac:dyDescent="0.2">
      <c r="A360" s="40" t="s">
        <v>862</v>
      </c>
      <c r="B360" s="57" t="s">
        <v>863</v>
      </c>
      <c r="C360" s="67">
        <v>74343</v>
      </c>
      <c r="D360" s="31">
        <v>149118232033</v>
      </c>
      <c r="E360" s="32">
        <v>1.8702E-2</v>
      </c>
      <c r="F360" s="70">
        <v>74342</v>
      </c>
      <c r="G360" s="31">
        <v>146380541790</v>
      </c>
      <c r="H360" s="46">
        <v>5.3414999999999997E-2</v>
      </c>
      <c r="I360" s="67">
        <v>74345</v>
      </c>
      <c r="J360" s="31">
        <v>138958032657</v>
      </c>
      <c r="K360" s="32">
        <v>4.9924000000000003E-2</v>
      </c>
      <c r="L360" s="70">
        <v>74344</v>
      </c>
      <c r="M360" s="33">
        <v>132350501976</v>
      </c>
    </row>
    <row r="361" spans="1:13" x14ac:dyDescent="0.2">
      <c r="A361" s="40" t="s">
        <v>1102</v>
      </c>
      <c r="B361" s="57" t="s">
        <v>1016</v>
      </c>
      <c r="C361" s="67">
        <v>35</v>
      </c>
      <c r="D361" s="31">
        <v>177487173</v>
      </c>
      <c r="E361" s="32">
        <v>6.2570000000000004E-3</v>
      </c>
      <c r="F361" s="70">
        <v>35</v>
      </c>
      <c r="G361" s="31">
        <v>176383420</v>
      </c>
      <c r="H361" s="46">
        <v>6.8012000000000003E-2</v>
      </c>
      <c r="I361" s="67">
        <v>34</v>
      </c>
      <c r="J361" s="31">
        <v>165151098</v>
      </c>
      <c r="K361" s="32">
        <v>0</v>
      </c>
      <c r="L361" s="70">
        <v>0</v>
      </c>
      <c r="M361" s="33">
        <v>0</v>
      </c>
    </row>
    <row r="362" spans="1:13" x14ac:dyDescent="0.2">
      <c r="A362" s="40" t="s">
        <v>1017</v>
      </c>
      <c r="B362" s="57" t="s">
        <v>1018</v>
      </c>
      <c r="C362" s="67">
        <v>35</v>
      </c>
      <c r="D362" s="31">
        <v>177487173</v>
      </c>
      <c r="E362" s="32">
        <v>6.2570000000000004E-3</v>
      </c>
      <c r="F362" s="70">
        <v>35</v>
      </c>
      <c r="G362" s="31">
        <v>176383420</v>
      </c>
      <c r="H362" s="46">
        <v>6.8012000000000003E-2</v>
      </c>
      <c r="I362" s="67">
        <v>34</v>
      </c>
      <c r="J362" s="31">
        <v>165151098</v>
      </c>
      <c r="K362" s="32">
        <v>0</v>
      </c>
      <c r="L362" s="70">
        <v>0</v>
      </c>
      <c r="M362" s="33">
        <v>0</v>
      </c>
    </row>
    <row r="363" spans="1:13" x14ac:dyDescent="0.2">
      <c r="A363" s="40" t="s">
        <v>864</v>
      </c>
      <c r="B363" s="57" t="s">
        <v>865</v>
      </c>
      <c r="C363" s="67">
        <v>38065</v>
      </c>
      <c r="D363" s="31">
        <v>32927996856</v>
      </c>
      <c r="E363" s="32">
        <v>1.8221000000000001E-2</v>
      </c>
      <c r="F363" s="70">
        <v>38064</v>
      </c>
      <c r="G363" s="31">
        <v>32338742716</v>
      </c>
      <c r="H363" s="46">
        <v>4.2937000000000003E-2</v>
      </c>
      <c r="I363" s="67">
        <v>38066</v>
      </c>
      <c r="J363" s="31">
        <v>31007362744.999996</v>
      </c>
      <c r="K363" s="32">
        <v>6.8113999999999994E-2</v>
      </c>
      <c r="L363" s="70">
        <v>38057</v>
      </c>
      <c r="M363" s="33">
        <v>29029995348</v>
      </c>
    </row>
    <row r="364" spans="1:13" x14ac:dyDescent="0.2">
      <c r="A364" s="40" t="s">
        <v>866</v>
      </c>
      <c r="B364" s="57" t="s">
        <v>867</v>
      </c>
      <c r="C364" s="67">
        <v>38065</v>
      </c>
      <c r="D364" s="31">
        <v>32927996856</v>
      </c>
      <c r="E364" s="32">
        <v>1.8221000000000001E-2</v>
      </c>
      <c r="F364" s="70">
        <v>38064</v>
      </c>
      <c r="G364" s="31">
        <v>32338742716</v>
      </c>
      <c r="H364" s="46">
        <v>4.2937000000000003E-2</v>
      </c>
      <c r="I364" s="67">
        <v>38066</v>
      </c>
      <c r="J364" s="31">
        <v>31007362744.999996</v>
      </c>
      <c r="K364" s="32">
        <v>6.8113999999999994E-2</v>
      </c>
      <c r="L364" s="70">
        <v>38057</v>
      </c>
      <c r="M364" s="33">
        <v>29029995348</v>
      </c>
    </row>
    <row r="365" spans="1:13" x14ac:dyDescent="0.2">
      <c r="A365" s="40" t="s">
        <v>868</v>
      </c>
      <c r="B365" s="57" t="s">
        <v>869</v>
      </c>
      <c r="C365" s="67">
        <v>38065</v>
      </c>
      <c r="D365" s="31">
        <v>32927996856</v>
      </c>
      <c r="E365" s="32">
        <v>1.8221000000000001E-2</v>
      </c>
      <c r="F365" s="70">
        <v>38064</v>
      </c>
      <c r="G365" s="31">
        <v>32338742716</v>
      </c>
      <c r="H365" s="46">
        <v>4.2937000000000003E-2</v>
      </c>
      <c r="I365" s="67">
        <v>38066</v>
      </c>
      <c r="J365" s="31">
        <v>31007362744.999996</v>
      </c>
      <c r="K365" s="32">
        <v>6.8113999999999994E-2</v>
      </c>
      <c r="L365" s="70">
        <v>38057</v>
      </c>
      <c r="M365" s="33">
        <v>29029995348</v>
      </c>
    </row>
    <row r="366" spans="1:13" x14ac:dyDescent="0.2">
      <c r="A366" s="40" t="s">
        <v>870</v>
      </c>
      <c r="B366" s="57" t="s">
        <v>871</v>
      </c>
      <c r="C366" s="67">
        <v>38065</v>
      </c>
      <c r="D366" s="31">
        <v>32927996856</v>
      </c>
      <c r="E366" s="32">
        <v>1.8221000000000001E-2</v>
      </c>
      <c r="F366" s="70">
        <v>38064</v>
      </c>
      <c r="G366" s="31">
        <v>32338742716</v>
      </c>
      <c r="H366" s="46">
        <v>4.2937000000000003E-2</v>
      </c>
      <c r="I366" s="67">
        <v>38066</v>
      </c>
      <c r="J366" s="31">
        <v>31007362744.999996</v>
      </c>
      <c r="K366" s="32">
        <v>6.8113999999999994E-2</v>
      </c>
      <c r="L366" s="70">
        <v>38057</v>
      </c>
      <c r="M366" s="33">
        <v>29029995348</v>
      </c>
    </row>
    <row r="367" spans="1:13" x14ac:dyDescent="0.2">
      <c r="A367" s="40" t="s">
        <v>872</v>
      </c>
      <c r="B367" s="57" t="s">
        <v>873</v>
      </c>
      <c r="C367" s="67">
        <v>38065</v>
      </c>
      <c r="D367" s="31">
        <v>32927996856</v>
      </c>
      <c r="E367" s="32">
        <v>1.8221000000000001E-2</v>
      </c>
      <c r="F367" s="70">
        <v>38064</v>
      </c>
      <c r="G367" s="31">
        <v>32338742716</v>
      </c>
      <c r="H367" s="46">
        <v>4.2937000000000003E-2</v>
      </c>
      <c r="I367" s="67">
        <v>38066</v>
      </c>
      <c r="J367" s="31">
        <v>31007362744.999996</v>
      </c>
      <c r="K367" s="32">
        <v>6.8113999999999994E-2</v>
      </c>
      <c r="L367" s="70">
        <v>38057</v>
      </c>
      <c r="M367" s="33">
        <v>29029995348</v>
      </c>
    </row>
    <row r="368" spans="1:13" x14ac:dyDescent="0.2">
      <c r="A368" s="40" t="s">
        <v>874</v>
      </c>
      <c r="B368" s="57" t="s">
        <v>875</v>
      </c>
      <c r="C368" s="67">
        <v>38065</v>
      </c>
      <c r="D368" s="31">
        <v>32927996856</v>
      </c>
      <c r="E368" s="32">
        <v>1.8221000000000001E-2</v>
      </c>
      <c r="F368" s="70">
        <v>38064</v>
      </c>
      <c r="G368" s="31">
        <v>32338742716</v>
      </c>
      <c r="H368" s="46">
        <v>4.2937000000000003E-2</v>
      </c>
      <c r="I368" s="67">
        <v>38066</v>
      </c>
      <c r="J368" s="31">
        <v>31007362744.999996</v>
      </c>
      <c r="K368" s="32">
        <v>6.8113999999999994E-2</v>
      </c>
      <c r="L368" s="70">
        <v>38057</v>
      </c>
      <c r="M368" s="33">
        <v>29029995348</v>
      </c>
    </row>
    <row r="369" spans="1:13" x14ac:dyDescent="0.2">
      <c r="A369" s="40" t="s">
        <v>876</v>
      </c>
      <c r="B369" s="57" t="s">
        <v>877</v>
      </c>
      <c r="C369" s="67">
        <v>38065</v>
      </c>
      <c r="D369" s="31">
        <v>32927996856</v>
      </c>
      <c r="E369" s="32">
        <v>1.8221000000000001E-2</v>
      </c>
      <c r="F369" s="70">
        <v>38064</v>
      </c>
      <c r="G369" s="31">
        <v>32338742716</v>
      </c>
      <c r="H369" s="46">
        <v>4.2937000000000003E-2</v>
      </c>
      <c r="I369" s="67">
        <v>38066</v>
      </c>
      <c r="J369" s="31">
        <v>31007362744.999996</v>
      </c>
      <c r="K369" s="32">
        <v>6.8113999999999994E-2</v>
      </c>
      <c r="L369" s="70">
        <v>38057</v>
      </c>
      <c r="M369" s="33">
        <v>29029995348</v>
      </c>
    </row>
    <row r="370" spans="1:13" x14ac:dyDescent="0.2">
      <c r="A370" s="40" t="s">
        <v>878</v>
      </c>
      <c r="B370" s="57" t="s">
        <v>879</v>
      </c>
      <c r="C370" s="67">
        <v>38065</v>
      </c>
      <c r="D370" s="31">
        <v>32927996856</v>
      </c>
      <c r="E370" s="32">
        <v>1.8221000000000001E-2</v>
      </c>
      <c r="F370" s="70">
        <v>38064</v>
      </c>
      <c r="G370" s="31">
        <v>32338742716</v>
      </c>
      <c r="H370" s="46">
        <v>4.2937000000000003E-2</v>
      </c>
      <c r="I370" s="67">
        <v>38066</v>
      </c>
      <c r="J370" s="31">
        <v>31007362744.999996</v>
      </c>
      <c r="K370" s="32">
        <v>6.8113999999999994E-2</v>
      </c>
      <c r="L370" s="70">
        <v>38057</v>
      </c>
      <c r="M370" s="33">
        <v>29029995348</v>
      </c>
    </row>
    <row r="371" spans="1:13" x14ac:dyDescent="0.2">
      <c r="A371" s="40" t="s">
        <v>880</v>
      </c>
      <c r="B371" s="57" t="s">
        <v>881</v>
      </c>
      <c r="C371" s="67">
        <v>38065</v>
      </c>
      <c r="D371" s="31">
        <v>32927996856</v>
      </c>
      <c r="E371" s="32">
        <v>1.8221000000000001E-2</v>
      </c>
      <c r="F371" s="70">
        <v>38064</v>
      </c>
      <c r="G371" s="31">
        <v>32338742716</v>
      </c>
      <c r="H371" s="46">
        <v>4.2937000000000003E-2</v>
      </c>
      <c r="I371" s="67">
        <v>38066</v>
      </c>
      <c r="J371" s="31">
        <v>31007362744.999996</v>
      </c>
      <c r="K371" s="32">
        <v>6.8113999999999994E-2</v>
      </c>
      <c r="L371" s="70">
        <v>38057</v>
      </c>
      <c r="M371" s="33">
        <v>29029995348</v>
      </c>
    </row>
    <row r="372" spans="1:13" x14ac:dyDescent="0.2">
      <c r="A372" s="40" t="s">
        <v>882</v>
      </c>
      <c r="B372" s="57" t="s">
        <v>883</v>
      </c>
      <c r="C372" s="67">
        <v>38065</v>
      </c>
      <c r="D372" s="31">
        <v>32927996856</v>
      </c>
      <c r="E372" s="32">
        <v>1.8221000000000001E-2</v>
      </c>
      <c r="F372" s="70">
        <v>38064</v>
      </c>
      <c r="G372" s="31">
        <v>32338742716</v>
      </c>
      <c r="H372" s="46">
        <v>4.2937000000000003E-2</v>
      </c>
      <c r="I372" s="67">
        <v>38066</v>
      </c>
      <c r="J372" s="31">
        <v>31007362744.999996</v>
      </c>
      <c r="K372" s="32">
        <v>6.8113999999999994E-2</v>
      </c>
      <c r="L372" s="70">
        <v>38057</v>
      </c>
      <c r="M372" s="33">
        <v>29029995348</v>
      </c>
    </row>
    <row r="373" spans="1:13" x14ac:dyDescent="0.2">
      <c r="A373" s="40" t="s">
        <v>884</v>
      </c>
      <c r="B373" s="57" t="s">
        <v>885</v>
      </c>
      <c r="C373" s="67">
        <v>38065</v>
      </c>
      <c r="D373" s="31">
        <v>32927996856</v>
      </c>
      <c r="E373" s="32">
        <v>1.8221000000000001E-2</v>
      </c>
      <c r="F373" s="70">
        <v>38064</v>
      </c>
      <c r="G373" s="31">
        <v>32338742716</v>
      </c>
      <c r="H373" s="46">
        <v>4.2937000000000003E-2</v>
      </c>
      <c r="I373" s="67">
        <v>38066</v>
      </c>
      <c r="J373" s="31">
        <v>31007362744.999996</v>
      </c>
      <c r="K373" s="32">
        <v>6.8113999999999994E-2</v>
      </c>
      <c r="L373" s="70">
        <v>38057</v>
      </c>
      <c r="M373" s="33">
        <v>29029995348</v>
      </c>
    </row>
    <row r="374" spans="1:13" x14ac:dyDescent="0.2">
      <c r="A374" s="40" t="s">
        <v>886</v>
      </c>
      <c r="B374" s="57" t="s">
        <v>887</v>
      </c>
      <c r="C374" s="67">
        <v>38065</v>
      </c>
      <c r="D374" s="31">
        <v>32927996856</v>
      </c>
      <c r="E374" s="32">
        <v>1.8221000000000001E-2</v>
      </c>
      <c r="F374" s="70">
        <v>38064</v>
      </c>
      <c r="G374" s="31">
        <v>32338742716</v>
      </c>
      <c r="H374" s="46">
        <v>4.2937000000000003E-2</v>
      </c>
      <c r="I374" s="67">
        <v>38066</v>
      </c>
      <c r="J374" s="31">
        <v>31007362744.999996</v>
      </c>
      <c r="K374" s="32">
        <v>6.8113999999999994E-2</v>
      </c>
      <c r="L374" s="70">
        <v>38057</v>
      </c>
      <c r="M374" s="33">
        <v>29029995348</v>
      </c>
    </row>
    <row r="375" spans="1:13" x14ac:dyDescent="0.2">
      <c r="A375" s="40" t="s">
        <v>1103</v>
      </c>
      <c r="B375" s="57" t="s">
        <v>888</v>
      </c>
      <c r="C375" s="67">
        <v>38065</v>
      </c>
      <c r="D375" s="31">
        <v>32927996856</v>
      </c>
      <c r="E375" s="32">
        <v>1.8221000000000001E-2</v>
      </c>
      <c r="F375" s="70">
        <v>38064</v>
      </c>
      <c r="G375" s="31">
        <v>32338742716</v>
      </c>
      <c r="H375" s="46">
        <v>4.2937000000000003E-2</v>
      </c>
      <c r="I375" s="67">
        <v>38066</v>
      </c>
      <c r="J375" s="31">
        <v>31007362744.999996</v>
      </c>
      <c r="K375" s="32">
        <v>6.8113999999999994E-2</v>
      </c>
      <c r="L375" s="70">
        <v>38057</v>
      </c>
      <c r="M375" s="33">
        <v>29029995348</v>
      </c>
    </row>
    <row r="376" spans="1:13" x14ac:dyDescent="0.2">
      <c r="A376" s="40" t="s">
        <v>1104</v>
      </c>
      <c r="B376" s="57" t="s">
        <v>889</v>
      </c>
      <c r="C376" s="67">
        <v>38065</v>
      </c>
      <c r="D376" s="31">
        <v>32927996856</v>
      </c>
      <c r="E376" s="32">
        <v>1.8221000000000001E-2</v>
      </c>
      <c r="F376" s="70">
        <v>38064</v>
      </c>
      <c r="G376" s="31">
        <v>32338742716</v>
      </c>
      <c r="H376" s="46">
        <v>4.2937000000000003E-2</v>
      </c>
      <c r="I376" s="67">
        <v>38066</v>
      </c>
      <c r="J376" s="31">
        <v>31007362744.999996</v>
      </c>
      <c r="K376" s="32">
        <v>6.8113999999999994E-2</v>
      </c>
      <c r="L376" s="70">
        <v>38057</v>
      </c>
      <c r="M376" s="33">
        <v>29029995348</v>
      </c>
    </row>
    <row r="377" spans="1:13" x14ac:dyDescent="0.2">
      <c r="A377" s="40" t="s">
        <v>890</v>
      </c>
      <c r="B377" s="57" t="s">
        <v>891</v>
      </c>
      <c r="C377" s="67">
        <v>38065</v>
      </c>
      <c r="D377" s="31">
        <v>32927996856</v>
      </c>
      <c r="E377" s="32">
        <v>1.8221000000000001E-2</v>
      </c>
      <c r="F377" s="70">
        <v>38064</v>
      </c>
      <c r="G377" s="31">
        <v>32338742716</v>
      </c>
      <c r="H377" s="46">
        <v>4.2937000000000003E-2</v>
      </c>
      <c r="I377" s="67">
        <v>38066</v>
      </c>
      <c r="J377" s="31">
        <v>31007362744.999996</v>
      </c>
      <c r="K377" s="32">
        <v>6.8113999999999994E-2</v>
      </c>
      <c r="L377" s="70">
        <v>38057</v>
      </c>
      <c r="M377" s="33">
        <v>29029995348</v>
      </c>
    </row>
    <row r="378" spans="1:13" x14ac:dyDescent="0.2">
      <c r="A378" s="40" t="s">
        <v>892</v>
      </c>
      <c r="B378" s="57" t="s">
        <v>893</v>
      </c>
      <c r="C378" s="67">
        <v>38065</v>
      </c>
      <c r="D378" s="31">
        <v>32927996856</v>
      </c>
      <c r="E378" s="32">
        <v>1.8221000000000001E-2</v>
      </c>
      <c r="F378" s="70">
        <v>38064</v>
      </c>
      <c r="G378" s="31">
        <v>32338742716</v>
      </c>
      <c r="H378" s="46">
        <v>4.2937000000000003E-2</v>
      </c>
      <c r="I378" s="67">
        <v>38066</v>
      </c>
      <c r="J378" s="31">
        <v>31007362744.999996</v>
      </c>
      <c r="K378" s="32">
        <v>6.8113999999999994E-2</v>
      </c>
      <c r="L378" s="70">
        <v>38057</v>
      </c>
      <c r="M378" s="33">
        <v>29029995348</v>
      </c>
    </row>
    <row r="379" spans="1:13" x14ac:dyDescent="0.2">
      <c r="A379" s="40" t="s">
        <v>894</v>
      </c>
      <c r="B379" s="57" t="s">
        <v>895</v>
      </c>
      <c r="C379" s="67">
        <v>38065</v>
      </c>
      <c r="D379" s="31">
        <v>32927996856</v>
      </c>
      <c r="E379" s="32">
        <v>1.8221000000000001E-2</v>
      </c>
      <c r="F379" s="70">
        <v>38064</v>
      </c>
      <c r="G379" s="31">
        <v>32338742716</v>
      </c>
      <c r="H379" s="46">
        <v>4.2937000000000003E-2</v>
      </c>
      <c r="I379" s="67">
        <v>38066</v>
      </c>
      <c r="J379" s="31">
        <v>31007362744.999996</v>
      </c>
      <c r="K379" s="32">
        <v>6.8113999999999994E-2</v>
      </c>
      <c r="L379" s="70">
        <v>38057</v>
      </c>
      <c r="M379" s="33">
        <v>29029995348</v>
      </c>
    </row>
    <row r="380" spans="1:13" x14ac:dyDescent="0.2">
      <c r="A380" s="40" t="s">
        <v>1105</v>
      </c>
      <c r="B380" s="57" t="s">
        <v>896</v>
      </c>
      <c r="C380" s="67">
        <v>38065</v>
      </c>
      <c r="D380" s="31">
        <v>32927996856</v>
      </c>
      <c r="E380" s="32">
        <v>1.8221000000000001E-2</v>
      </c>
      <c r="F380" s="70">
        <v>38064</v>
      </c>
      <c r="G380" s="31">
        <v>32338742716</v>
      </c>
      <c r="H380" s="46">
        <v>4.2937000000000003E-2</v>
      </c>
      <c r="I380" s="67">
        <v>38066</v>
      </c>
      <c r="J380" s="31">
        <v>31007362744.999996</v>
      </c>
      <c r="K380" s="32">
        <v>6.8113999999999994E-2</v>
      </c>
      <c r="L380" s="70">
        <v>38057</v>
      </c>
      <c r="M380" s="33">
        <v>29029995348</v>
      </c>
    </row>
    <row r="381" spans="1:13" x14ac:dyDescent="0.2">
      <c r="A381" s="40" t="s">
        <v>1106</v>
      </c>
      <c r="B381" s="57" t="s">
        <v>897</v>
      </c>
      <c r="C381" s="67">
        <v>38065</v>
      </c>
      <c r="D381" s="31">
        <v>32927996856</v>
      </c>
      <c r="E381" s="32">
        <v>1.8221000000000001E-2</v>
      </c>
      <c r="F381" s="70">
        <v>38064</v>
      </c>
      <c r="G381" s="31">
        <v>32338742716</v>
      </c>
      <c r="H381" s="46">
        <v>4.2937000000000003E-2</v>
      </c>
      <c r="I381" s="67">
        <v>38066</v>
      </c>
      <c r="J381" s="31">
        <v>31007362744.999996</v>
      </c>
      <c r="K381" s="32">
        <v>6.8113999999999994E-2</v>
      </c>
      <c r="L381" s="70">
        <v>38057</v>
      </c>
      <c r="M381" s="33">
        <v>29029995348</v>
      </c>
    </row>
    <row r="382" spans="1:13" x14ac:dyDescent="0.2">
      <c r="A382" s="40" t="s">
        <v>1107</v>
      </c>
      <c r="B382" s="57" t="s">
        <v>898</v>
      </c>
      <c r="C382" s="67">
        <v>38065</v>
      </c>
      <c r="D382" s="31">
        <v>32927996856</v>
      </c>
      <c r="E382" s="32">
        <v>1.8221000000000001E-2</v>
      </c>
      <c r="F382" s="70">
        <v>38064</v>
      </c>
      <c r="G382" s="31">
        <v>32338742716</v>
      </c>
      <c r="H382" s="46">
        <v>4.2937000000000003E-2</v>
      </c>
      <c r="I382" s="67">
        <v>38066</v>
      </c>
      <c r="J382" s="31">
        <v>31007362744.999996</v>
      </c>
      <c r="K382" s="32">
        <v>6.8113999999999994E-2</v>
      </c>
      <c r="L382" s="70">
        <v>38057</v>
      </c>
      <c r="M382" s="33">
        <v>29029995348</v>
      </c>
    </row>
    <row r="383" spans="1:13" x14ac:dyDescent="0.2">
      <c r="A383" s="40" t="s">
        <v>1108</v>
      </c>
      <c r="B383" s="57" t="s">
        <v>899</v>
      </c>
      <c r="C383" s="67">
        <v>38065</v>
      </c>
      <c r="D383" s="31">
        <v>32927996856</v>
      </c>
      <c r="E383" s="32">
        <v>1.8221000000000001E-2</v>
      </c>
      <c r="F383" s="70">
        <v>38064</v>
      </c>
      <c r="G383" s="31">
        <v>32338742716</v>
      </c>
      <c r="H383" s="46">
        <v>4.2937000000000003E-2</v>
      </c>
      <c r="I383" s="67">
        <v>38066</v>
      </c>
      <c r="J383" s="31">
        <v>31007362744.999996</v>
      </c>
      <c r="K383" s="32">
        <v>6.8113999999999994E-2</v>
      </c>
      <c r="L383" s="70">
        <v>38057</v>
      </c>
      <c r="M383" s="33">
        <v>29029995348</v>
      </c>
    </row>
    <row r="384" spans="1:13" x14ac:dyDescent="0.2">
      <c r="A384" s="40" t="s">
        <v>1109</v>
      </c>
      <c r="B384" s="57" t="s">
        <v>900</v>
      </c>
      <c r="C384" s="67">
        <v>38065</v>
      </c>
      <c r="D384" s="31">
        <v>32927996856</v>
      </c>
      <c r="E384" s="32">
        <v>1.8221000000000001E-2</v>
      </c>
      <c r="F384" s="70">
        <v>38064</v>
      </c>
      <c r="G384" s="31">
        <v>32338742716</v>
      </c>
      <c r="H384" s="46">
        <v>4.2937000000000003E-2</v>
      </c>
      <c r="I384" s="67">
        <v>38066</v>
      </c>
      <c r="J384" s="31">
        <v>31007362744.999996</v>
      </c>
      <c r="K384" s="32">
        <v>6.8113999999999994E-2</v>
      </c>
      <c r="L384" s="70">
        <v>38057</v>
      </c>
      <c r="M384" s="33">
        <v>29029995348</v>
      </c>
    </row>
    <row r="385" spans="1:13" x14ac:dyDescent="0.2">
      <c r="A385" s="40" t="s">
        <v>1110</v>
      </c>
      <c r="B385" s="57" t="s">
        <v>901</v>
      </c>
      <c r="C385" s="67">
        <v>38065</v>
      </c>
      <c r="D385" s="31">
        <v>32927996856</v>
      </c>
      <c r="E385" s="32">
        <v>1.8221000000000001E-2</v>
      </c>
      <c r="F385" s="70">
        <v>38064</v>
      </c>
      <c r="G385" s="31">
        <v>32338742716</v>
      </c>
      <c r="H385" s="46">
        <v>4.2937000000000003E-2</v>
      </c>
      <c r="I385" s="67">
        <v>38066</v>
      </c>
      <c r="J385" s="31">
        <v>31007362744.999996</v>
      </c>
      <c r="K385" s="32">
        <v>6.8113999999999994E-2</v>
      </c>
      <c r="L385" s="70">
        <v>38057</v>
      </c>
      <c r="M385" s="33">
        <v>29029995348</v>
      </c>
    </row>
    <row r="386" spans="1:13" x14ac:dyDescent="0.2">
      <c r="A386" s="40" t="s">
        <v>1111</v>
      </c>
      <c r="B386" s="57" t="s">
        <v>902</v>
      </c>
      <c r="C386" s="67">
        <v>38065</v>
      </c>
      <c r="D386" s="31">
        <v>32927996856</v>
      </c>
      <c r="E386" s="32">
        <v>1.8221000000000001E-2</v>
      </c>
      <c r="F386" s="70">
        <v>38064</v>
      </c>
      <c r="G386" s="31">
        <v>32338742716</v>
      </c>
      <c r="H386" s="46">
        <v>4.2937000000000003E-2</v>
      </c>
      <c r="I386" s="67">
        <v>38066</v>
      </c>
      <c r="J386" s="31">
        <v>31007362744.999996</v>
      </c>
      <c r="K386" s="32">
        <v>6.8113999999999994E-2</v>
      </c>
      <c r="L386" s="70">
        <v>38057</v>
      </c>
      <c r="M386" s="33">
        <v>29029995348</v>
      </c>
    </row>
    <row r="387" spans="1:13" x14ac:dyDescent="0.2">
      <c r="A387" s="40" t="s">
        <v>1112</v>
      </c>
      <c r="B387" s="57" t="s">
        <v>903</v>
      </c>
      <c r="C387" s="67">
        <v>38065</v>
      </c>
      <c r="D387" s="31">
        <v>32927996856</v>
      </c>
      <c r="E387" s="32">
        <v>1.8221000000000001E-2</v>
      </c>
      <c r="F387" s="70">
        <v>38064</v>
      </c>
      <c r="G387" s="31">
        <v>32338742716</v>
      </c>
      <c r="H387" s="46">
        <v>4.2937000000000003E-2</v>
      </c>
      <c r="I387" s="67">
        <v>38066</v>
      </c>
      <c r="J387" s="31">
        <v>31007362744.999996</v>
      </c>
      <c r="K387" s="32">
        <v>6.8113999999999994E-2</v>
      </c>
      <c r="L387" s="70">
        <v>38057</v>
      </c>
      <c r="M387" s="33">
        <v>29029995348</v>
      </c>
    </row>
    <row r="388" spans="1:13" x14ac:dyDescent="0.2">
      <c r="A388" s="40" t="s">
        <v>1113</v>
      </c>
      <c r="B388" s="57" t="s">
        <v>904</v>
      </c>
      <c r="C388" s="67">
        <v>38065</v>
      </c>
      <c r="D388" s="31">
        <v>32927996856</v>
      </c>
      <c r="E388" s="32">
        <v>1.8221000000000001E-2</v>
      </c>
      <c r="F388" s="70">
        <v>38064</v>
      </c>
      <c r="G388" s="31">
        <v>32338742716</v>
      </c>
      <c r="H388" s="46">
        <v>4.2937000000000003E-2</v>
      </c>
      <c r="I388" s="67">
        <v>38066</v>
      </c>
      <c r="J388" s="31">
        <v>31007362744.999996</v>
      </c>
      <c r="K388" s="32">
        <v>6.8113999999999994E-2</v>
      </c>
      <c r="L388" s="70">
        <v>38057</v>
      </c>
      <c r="M388" s="33">
        <v>29029995348</v>
      </c>
    </row>
    <row r="389" spans="1:13" x14ac:dyDescent="0.2">
      <c r="A389" s="40" t="s">
        <v>1114</v>
      </c>
      <c r="B389" s="57" t="s">
        <v>905</v>
      </c>
      <c r="C389" s="67">
        <v>38065</v>
      </c>
      <c r="D389" s="31">
        <v>32927996856</v>
      </c>
      <c r="E389" s="32">
        <v>1.8221000000000001E-2</v>
      </c>
      <c r="F389" s="70">
        <v>38064</v>
      </c>
      <c r="G389" s="31">
        <v>32338742716</v>
      </c>
      <c r="H389" s="46">
        <v>4.2937000000000003E-2</v>
      </c>
      <c r="I389" s="67">
        <v>38066</v>
      </c>
      <c r="J389" s="31">
        <v>31007362744.999996</v>
      </c>
      <c r="K389" s="32">
        <v>6.8113999999999994E-2</v>
      </c>
      <c r="L389" s="70">
        <v>38057</v>
      </c>
      <c r="M389" s="33">
        <v>29029995348</v>
      </c>
    </row>
    <row r="390" spans="1:13" x14ac:dyDescent="0.2">
      <c r="A390" s="40" t="s">
        <v>906</v>
      </c>
      <c r="B390" s="57" t="s">
        <v>907</v>
      </c>
      <c r="C390" s="67">
        <v>38065</v>
      </c>
      <c r="D390" s="31">
        <v>32927996856</v>
      </c>
      <c r="E390" s="32">
        <v>1.8221000000000001E-2</v>
      </c>
      <c r="F390" s="70">
        <v>38064</v>
      </c>
      <c r="G390" s="31">
        <v>32338742716</v>
      </c>
      <c r="H390" s="46">
        <v>4.2937000000000003E-2</v>
      </c>
      <c r="I390" s="67">
        <v>38066</v>
      </c>
      <c r="J390" s="31">
        <v>31007362744.999996</v>
      </c>
      <c r="K390" s="32">
        <v>6.8113999999999994E-2</v>
      </c>
      <c r="L390" s="70">
        <v>38057</v>
      </c>
      <c r="M390" s="33">
        <v>29029995348</v>
      </c>
    </row>
    <row r="391" spans="1:13" x14ac:dyDescent="0.2">
      <c r="A391" s="40" t="s">
        <v>1115</v>
      </c>
      <c r="B391" s="57" t="s">
        <v>908</v>
      </c>
      <c r="C391" s="67">
        <v>38065</v>
      </c>
      <c r="D391" s="31">
        <v>32927996856</v>
      </c>
      <c r="E391" s="32">
        <v>1.8221000000000001E-2</v>
      </c>
      <c r="F391" s="70">
        <v>38064</v>
      </c>
      <c r="G391" s="31">
        <v>32338742716</v>
      </c>
      <c r="H391" s="46">
        <v>4.2937000000000003E-2</v>
      </c>
      <c r="I391" s="67">
        <v>38066</v>
      </c>
      <c r="J391" s="31">
        <v>31007362744.999996</v>
      </c>
      <c r="K391" s="32">
        <v>6.8113999999999994E-2</v>
      </c>
      <c r="L391" s="70">
        <v>38057</v>
      </c>
      <c r="M391" s="33">
        <v>29029995348</v>
      </c>
    </row>
    <row r="392" spans="1:13" x14ac:dyDescent="0.2">
      <c r="A392" s="40" t="s">
        <v>96</v>
      </c>
      <c r="B392" s="57" t="s">
        <v>97</v>
      </c>
      <c r="C392" s="67">
        <v>13193</v>
      </c>
      <c r="D392" s="31">
        <v>9588751983</v>
      </c>
      <c r="E392" s="32">
        <v>1.9071999999999999E-2</v>
      </c>
      <c r="F392" s="70">
        <v>13192</v>
      </c>
      <c r="G392" s="31">
        <v>9409296122</v>
      </c>
      <c r="H392" s="46">
        <v>4.3068000000000002E-2</v>
      </c>
      <c r="I392" s="67">
        <v>13199</v>
      </c>
      <c r="J392" s="31">
        <v>9020780470</v>
      </c>
      <c r="K392" s="32">
        <v>3.6420000000000001E-2</v>
      </c>
      <c r="L392" s="70">
        <v>13206</v>
      </c>
      <c r="M392" s="33">
        <v>8703782856</v>
      </c>
    </row>
    <row r="393" spans="1:13" x14ac:dyDescent="0.2">
      <c r="A393" s="40" t="s">
        <v>98</v>
      </c>
      <c r="B393" s="57" t="s">
        <v>99</v>
      </c>
      <c r="C393" s="67">
        <v>2355</v>
      </c>
      <c r="D393" s="31">
        <v>1207650673</v>
      </c>
      <c r="E393" s="32">
        <v>2.0136999999999999E-2</v>
      </c>
      <c r="F393" s="70">
        <v>2355</v>
      </c>
      <c r="G393" s="31">
        <v>1183811953</v>
      </c>
      <c r="H393" s="46">
        <v>3.7053000000000003E-2</v>
      </c>
      <c r="I393" s="67">
        <v>2358</v>
      </c>
      <c r="J393" s="31">
        <v>1141514684</v>
      </c>
      <c r="K393" s="32">
        <v>9.4490000000000008E-3</v>
      </c>
      <c r="L393" s="70">
        <v>2358</v>
      </c>
      <c r="M393" s="33">
        <v>1130828423</v>
      </c>
    </row>
    <row r="394" spans="1:13" x14ac:dyDescent="0.2">
      <c r="A394" s="40" t="s">
        <v>909</v>
      </c>
      <c r="B394" s="57" t="s">
        <v>910</v>
      </c>
      <c r="C394" s="67">
        <v>2355</v>
      </c>
      <c r="D394" s="31">
        <v>1207650673</v>
      </c>
      <c r="E394" s="32">
        <v>2.0136999999999999E-2</v>
      </c>
      <c r="F394" s="70">
        <v>2355</v>
      </c>
      <c r="G394" s="31">
        <v>1183811953</v>
      </c>
      <c r="H394" s="46">
        <v>3.7053000000000003E-2</v>
      </c>
      <c r="I394" s="67">
        <v>2358</v>
      </c>
      <c r="J394" s="31">
        <v>1141514684</v>
      </c>
      <c r="K394" s="32">
        <v>9.4490000000000008E-3</v>
      </c>
      <c r="L394" s="70">
        <v>2358</v>
      </c>
      <c r="M394" s="33">
        <v>1130828423</v>
      </c>
    </row>
    <row r="395" spans="1:13" x14ac:dyDescent="0.2">
      <c r="A395" s="40" t="s">
        <v>911</v>
      </c>
      <c r="B395" s="57" t="s">
        <v>912</v>
      </c>
      <c r="C395" s="67">
        <v>2355</v>
      </c>
      <c r="D395" s="31">
        <v>1207650673</v>
      </c>
      <c r="E395" s="32">
        <v>2.0136999999999999E-2</v>
      </c>
      <c r="F395" s="70">
        <v>2355</v>
      </c>
      <c r="G395" s="31">
        <v>1183811953</v>
      </c>
      <c r="H395" s="46">
        <v>3.7053000000000003E-2</v>
      </c>
      <c r="I395" s="67">
        <v>2358</v>
      </c>
      <c r="J395" s="31">
        <v>1141514684</v>
      </c>
      <c r="K395" s="32">
        <v>9.4490000000000008E-3</v>
      </c>
      <c r="L395" s="70">
        <v>2358</v>
      </c>
      <c r="M395" s="33">
        <v>1130828423</v>
      </c>
    </row>
    <row r="396" spans="1:13" x14ac:dyDescent="0.2">
      <c r="A396" s="40" t="s">
        <v>913</v>
      </c>
      <c r="B396" s="57" t="s">
        <v>914</v>
      </c>
      <c r="C396" s="67">
        <v>2355</v>
      </c>
      <c r="D396" s="31">
        <v>1207650673</v>
      </c>
      <c r="E396" s="32">
        <v>2.0136999999999999E-2</v>
      </c>
      <c r="F396" s="70">
        <v>2355</v>
      </c>
      <c r="G396" s="31">
        <v>1183811953</v>
      </c>
      <c r="H396" s="46">
        <v>3.7053000000000003E-2</v>
      </c>
      <c r="I396" s="67">
        <v>2358</v>
      </c>
      <c r="J396" s="31">
        <v>1141514684</v>
      </c>
      <c r="K396" s="32">
        <v>9.4490000000000008E-3</v>
      </c>
      <c r="L396" s="70">
        <v>2358</v>
      </c>
      <c r="M396" s="33">
        <v>1130828423</v>
      </c>
    </row>
    <row r="397" spans="1:13" x14ac:dyDescent="0.2">
      <c r="A397" s="40" t="s">
        <v>915</v>
      </c>
      <c r="B397" s="57" t="s">
        <v>916</v>
      </c>
      <c r="C397" s="67">
        <v>2355</v>
      </c>
      <c r="D397" s="31">
        <v>1207650673</v>
      </c>
      <c r="E397" s="32">
        <v>2.0136999999999999E-2</v>
      </c>
      <c r="F397" s="70">
        <v>2355</v>
      </c>
      <c r="G397" s="31">
        <v>1183811953</v>
      </c>
      <c r="H397" s="46">
        <v>3.7053000000000003E-2</v>
      </c>
      <c r="I397" s="67">
        <v>2358</v>
      </c>
      <c r="J397" s="31">
        <v>1141514684</v>
      </c>
      <c r="K397" s="32">
        <v>9.4490000000000008E-3</v>
      </c>
      <c r="L397" s="70">
        <v>2358</v>
      </c>
      <c r="M397" s="33">
        <v>1130828423</v>
      </c>
    </row>
    <row r="398" spans="1:13" x14ac:dyDescent="0.2">
      <c r="A398" s="40" t="s">
        <v>1116</v>
      </c>
      <c r="B398" s="57" t="s">
        <v>917</v>
      </c>
      <c r="C398" s="67">
        <v>2355</v>
      </c>
      <c r="D398" s="31">
        <v>1207650673</v>
      </c>
      <c r="E398" s="32">
        <v>2.0136999999999999E-2</v>
      </c>
      <c r="F398" s="70">
        <v>2355</v>
      </c>
      <c r="G398" s="31">
        <v>1183811953</v>
      </c>
      <c r="H398" s="46">
        <v>3.7053000000000003E-2</v>
      </c>
      <c r="I398" s="67">
        <v>2358</v>
      </c>
      <c r="J398" s="31">
        <v>1141514684</v>
      </c>
      <c r="K398" s="32">
        <v>9.4490000000000008E-3</v>
      </c>
      <c r="L398" s="70">
        <v>2358</v>
      </c>
      <c r="M398" s="33">
        <v>1130828423</v>
      </c>
    </row>
    <row r="399" spans="1:13" x14ac:dyDescent="0.2">
      <c r="A399" s="40" t="s">
        <v>1117</v>
      </c>
      <c r="B399" s="57" t="s">
        <v>918</v>
      </c>
      <c r="C399" s="67">
        <v>2355</v>
      </c>
      <c r="D399" s="31">
        <v>1207650673</v>
      </c>
      <c r="E399" s="32">
        <v>2.0136999999999999E-2</v>
      </c>
      <c r="F399" s="70">
        <v>2355</v>
      </c>
      <c r="G399" s="31">
        <v>1183811953</v>
      </c>
      <c r="H399" s="46">
        <v>3.7053000000000003E-2</v>
      </c>
      <c r="I399" s="67">
        <v>2358</v>
      </c>
      <c r="J399" s="31">
        <v>1141514684</v>
      </c>
      <c r="K399" s="32">
        <v>9.4490000000000008E-3</v>
      </c>
      <c r="L399" s="70">
        <v>2358</v>
      </c>
      <c r="M399" s="33">
        <v>1130828423</v>
      </c>
    </row>
    <row r="400" spans="1:13" x14ac:dyDescent="0.2">
      <c r="A400" s="40" t="s">
        <v>100</v>
      </c>
      <c r="B400" s="57" t="s">
        <v>101</v>
      </c>
      <c r="C400" s="67">
        <v>22763</v>
      </c>
      <c r="D400" s="31">
        <v>34240642100.999996</v>
      </c>
      <c r="E400" s="32">
        <v>1.7517000000000001E-2</v>
      </c>
      <c r="F400" s="70">
        <v>22763</v>
      </c>
      <c r="G400" s="31">
        <v>33651160522</v>
      </c>
      <c r="H400" s="46">
        <v>6.3141000000000003E-2</v>
      </c>
      <c r="I400" s="67">
        <v>22757</v>
      </c>
      <c r="J400" s="31">
        <v>31652580702</v>
      </c>
      <c r="K400" s="32">
        <v>0.09</v>
      </c>
      <c r="L400" s="70">
        <v>22763</v>
      </c>
      <c r="M400" s="33">
        <v>29039053584.999996</v>
      </c>
    </row>
    <row r="401" spans="1:13" x14ac:dyDescent="0.2">
      <c r="A401" s="40" t="s">
        <v>919</v>
      </c>
      <c r="B401" s="57" t="s">
        <v>920</v>
      </c>
      <c r="C401" s="67">
        <v>13193</v>
      </c>
      <c r="D401" s="31">
        <v>9588751983</v>
      </c>
      <c r="E401" s="32">
        <v>1.9071999999999999E-2</v>
      </c>
      <c r="F401" s="70">
        <v>13192</v>
      </c>
      <c r="G401" s="31">
        <v>9409296122</v>
      </c>
      <c r="H401" s="46">
        <v>4.3068000000000002E-2</v>
      </c>
      <c r="I401" s="67">
        <v>13199</v>
      </c>
      <c r="J401" s="31">
        <v>9020780470</v>
      </c>
      <c r="K401" s="32">
        <v>3.6420000000000001E-2</v>
      </c>
      <c r="L401" s="70">
        <v>13206</v>
      </c>
      <c r="M401" s="33">
        <v>8703782856</v>
      </c>
    </row>
    <row r="402" spans="1:13" x14ac:dyDescent="0.2">
      <c r="A402" s="40" t="s">
        <v>921</v>
      </c>
      <c r="B402" s="57" t="s">
        <v>922</v>
      </c>
      <c r="C402" s="67">
        <v>13193</v>
      </c>
      <c r="D402" s="31">
        <v>9588751983</v>
      </c>
      <c r="E402" s="32">
        <v>1.9071999999999999E-2</v>
      </c>
      <c r="F402" s="70">
        <v>13192</v>
      </c>
      <c r="G402" s="31">
        <v>9409296122</v>
      </c>
      <c r="H402" s="46">
        <v>4.3068000000000002E-2</v>
      </c>
      <c r="I402" s="67">
        <v>13199</v>
      </c>
      <c r="J402" s="31">
        <v>9020780470</v>
      </c>
      <c r="K402" s="32">
        <v>3.6420000000000001E-2</v>
      </c>
      <c r="L402" s="70">
        <v>13206</v>
      </c>
      <c r="M402" s="33">
        <v>8703782856</v>
      </c>
    </row>
    <row r="403" spans="1:13" x14ac:dyDescent="0.2">
      <c r="A403" s="40" t="s">
        <v>1118</v>
      </c>
      <c r="B403" s="57" t="s">
        <v>923</v>
      </c>
      <c r="C403" s="67">
        <v>13193</v>
      </c>
      <c r="D403" s="31">
        <v>9588751983</v>
      </c>
      <c r="E403" s="32">
        <v>1.9071999999999999E-2</v>
      </c>
      <c r="F403" s="70">
        <v>13192</v>
      </c>
      <c r="G403" s="31">
        <v>9409296122</v>
      </c>
      <c r="H403" s="46">
        <v>4.3068000000000002E-2</v>
      </c>
      <c r="I403" s="67">
        <v>13199</v>
      </c>
      <c r="J403" s="31">
        <v>9020780470</v>
      </c>
      <c r="K403" s="32">
        <v>3.6420000000000001E-2</v>
      </c>
      <c r="L403" s="70">
        <v>13206</v>
      </c>
      <c r="M403" s="33">
        <v>8703782856</v>
      </c>
    </row>
    <row r="404" spans="1:13" x14ac:dyDescent="0.2">
      <c r="A404" s="40" t="s">
        <v>1119</v>
      </c>
      <c r="B404" s="57" t="s">
        <v>924</v>
      </c>
      <c r="C404" s="67">
        <v>13193</v>
      </c>
      <c r="D404" s="31">
        <v>9588751983</v>
      </c>
      <c r="E404" s="32">
        <v>1.9071999999999999E-2</v>
      </c>
      <c r="F404" s="70">
        <v>13192</v>
      </c>
      <c r="G404" s="31">
        <v>9409296122</v>
      </c>
      <c r="H404" s="46">
        <v>4.3068000000000002E-2</v>
      </c>
      <c r="I404" s="67">
        <v>13199</v>
      </c>
      <c r="J404" s="31">
        <v>9020780470</v>
      </c>
      <c r="K404" s="32">
        <v>3.6420000000000001E-2</v>
      </c>
      <c r="L404" s="70">
        <v>13206</v>
      </c>
      <c r="M404" s="33">
        <v>8703782856</v>
      </c>
    </row>
    <row r="405" spans="1:13" x14ac:dyDescent="0.2">
      <c r="A405" s="40" t="s">
        <v>925</v>
      </c>
      <c r="B405" s="57" t="s">
        <v>926</v>
      </c>
      <c r="C405" s="67">
        <v>13193</v>
      </c>
      <c r="D405" s="31">
        <v>9588751983</v>
      </c>
      <c r="E405" s="32">
        <v>1.9071999999999999E-2</v>
      </c>
      <c r="F405" s="70">
        <v>13192</v>
      </c>
      <c r="G405" s="31">
        <v>9409296122</v>
      </c>
      <c r="H405" s="46">
        <v>4.3068000000000002E-2</v>
      </c>
      <c r="I405" s="67">
        <v>13199</v>
      </c>
      <c r="J405" s="31">
        <v>9020780470</v>
      </c>
      <c r="K405" s="32">
        <v>3.6420000000000001E-2</v>
      </c>
      <c r="L405" s="70">
        <v>13206</v>
      </c>
      <c r="M405" s="33">
        <v>8703782856</v>
      </c>
    </row>
    <row r="406" spans="1:13" x14ac:dyDescent="0.2">
      <c r="A406" s="40" t="s">
        <v>1120</v>
      </c>
      <c r="B406" s="57" t="s">
        <v>927</v>
      </c>
      <c r="C406" s="67">
        <v>13193</v>
      </c>
      <c r="D406" s="31">
        <v>9588751983</v>
      </c>
      <c r="E406" s="32">
        <v>1.9071999999999999E-2</v>
      </c>
      <c r="F406" s="70">
        <v>13192</v>
      </c>
      <c r="G406" s="31">
        <v>9409296122</v>
      </c>
      <c r="H406" s="46">
        <v>4.3068000000000002E-2</v>
      </c>
      <c r="I406" s="67">
        <v>13199</v>
      </c>
      <c r="J406" s="31">
        <v>9020780470</v>
      </c>
      <c r="K406" s="32">
        <v>3.6420000000000001E-2</v>
      </c>
      <c r="L406" s="70">
        <v>13206</v>
      </c>
      <c r="M406" s="33">
        <v>8703782856</v>
      </c>
    </row>
    <row r="407" spans="1:13" x14ac:dyDescent="0.2">
      <c r="A407" s="40" t="s">
        <v>1121</v>
      </c>
      <c r="B407" s="57" t="s">
        <v>928</v>
      </c>
      <c r="C407" s="67">
        <v>13193</v>
      </c>
      <c r="D407" s="31">
        <v>9588751983</v>
      </c>
      <c r="E407" s="32">
        <v>1.9071999999999999E-2</v>
      </c>
      <c r="F407" s="70">
        <v>13192</v>
      </c>
      <c r="G407" s="31">
        <v>9409296122</v>
      </c>
      <c r="H407" s="46">
        <v>4.3068000000000002E-2</v>
      </c>
      <c r="I407" s="67">
        <v>13199</v>
      </c>
      <c r="J407" s="31">
        <v>9020780470</v>
      </c>
      <c r="K407" s="32">
        <v>3.6420000000000001E-2</v>
      </c>
      <c r="L407" s="70">
        <v>13206</v>
      </c>
      <c r="M407" s="33">
        <v>8703782856</v>
      </c>
    </row>
    <row r="408" spans="1:13" x14ac:dyDescent="0.2">
      <c r="A408" s="40" t="s">
        <v>1122</v>
      </c>
      <c r="B408" s="57" t="s">
        <v>929</v>
      </c>
      <c r="C408" s="67">
        <v>13193</v>
      </c>
      <c r="D408" s="31">
        <v>9588751983</v>
      </c>
      <c r="E408" s="32">
        <v>1.9071999999999999E-2</v>
      </c>
      <c r="F408" s="70">
        <v>13192</v>
      </c>
      <c r="G408" s="31">
        <v>9409296122</v>
      </c>
      <c r="H408" s="46">
        <v>4.3068000000000002E-2</v>
      </c>
      <c r="I408" s="67">
        <v>13199</v>
      </c>
      <c r="J408" s="31">
        <v>9020780470</v>
      </c>
      <c r="K408" s="32">
        <v>3.6420000000000001E-2</v>
      </c>
      <c r="L408" s="70">
        <v>13206</v>
      </c>
      <c r="M408" s="33">
        <v>8703782856</v>
      </c>
    </row>
    <row r="409" spans="1:13" x14ac:dyDescent="0.2">
      <c r="A409" s="40" t="s">
        <v>930</v>
      </c>
      <c r="B409" s="57" t="s">
        <v>931</v>
      </c>
      <c r="C409" s="67">
        <v>13193</v>
      </c>
      <c r="D409" s="31">
        <v>9588751983</v>
      </c>
      <c r="E409" s="32">
        <v>1.9071999999999999E-2</v>
      </c>
      <c r="F409" s="70">
        <v>13192</v>
      </c>
      <c r="G409" s="31">
        <v>9409296122</v>
      </c>
      <c r="H409" s="46">
        <v>4.3068000000000002E-2</v>
      </c>
      <c r="I409" s="67">
        <v>13199</v>
      </c>
      <c r="J409" s="31">
        <v>9020780470</v>
      </c>
      <c r="K409" s="32">
        <v>3.6420000000000001E-2</v>
      </c>
      <c r="L409" s="70">
        <v>13206</v>
      </c>
      <c r="M409" s="33">
        <v>8703782856</v>
      </c>
    </row>
    <row r="410" spans="1:13" x14ac:dyDescent="0.2">
      <c r="A410" s="40" t="s">
        <v>1123</v>
      </c>
      <c r="B410" s="57" t="s">
        <v>1019</v>
      </c>
      <c r="C410" s="67">
        <v>1</v>
      </c>
      <c r="D410" s="31">
        <v>0</v>
      </c>
      <c r="E410" s="32">
        <v>0</v>
      </c>
      <c r="F410" s="70">
        <v>1</v>
      </c>
      <c r="G410" s="31">
        <v>0</v>
      </c>
      <c r="H410" s="46">
        <v>0</v>
      </c>
      <c r="I410" s="67">
        <v>1</v>
      </c>
      <c r="J410" s="31">
        <v>0</v>
      </c>
      <c r="K410" s="32">
        <v>0</v>
      </c>
      <c r="L410" s="70">
        <v>0</v>
      </c>
      <c r="M410" s="33">
        <v>0</v>
      </c>
    </row>
    <row r="411" spans="1:13" x14ac:dyDescent="0.2">
      <c r="A411" s="40" t="s">
        <v>1020</v>
      </c>
      <c r="B411" s="57" t="s">
        <v>1021</v>
      </c>
      <c r="C411" s="67">
        <v>1</v>
      </c>
      <c r="D411" s="31">
        <v>0</v>
      </c>
      <c r="E411" s="32">
        <v>0</v>
      </c>
      <c r="F411" s="70">
        <v>1</v>
      </c>
      <c r="G411" s="31">
        <v>0</v>
      </c>
      <c r="H411" s="46">
        <v>0</v>
      </c>
      <c r="I411" s="67">
        <v>1</v>
      </c>
      <c r="J411" s="31">
        <v>0</v>
      </c>
      <c r="K411" s="32">
        <v>0</v>
      </c>
      <c r="L411" s="70">
        <v>0</v>
      </c>
      <c r="M411" s="33">
        <v>0</v>
      </c>
    </row>
    <row r="412" spans="1:13" x14ac:dyDescent="0.2">
      <c r="A412" s="40" t="s">
        <v>932</v>
      </c>
      <c r="B412" s="57" t="s">
        <v>933</v>
      </c>
      <c r="C412" s="67">
        <v>22763</v>
      </c>
      <c r="D412" s="31">
        <v>34240642100.999996</v>
      </c>
      <c r="E412" s="32">
        <v>1.7517000000000001E-2</v>
      </c>
      <c r="F412" s="70">
        <v>22763</v>
      </c>
      <c r="G412" s="31">
        <v>33651160522</v>
      </c>
      <c r="H412" s="46">
        <v>6.3141000000000003E-2</v>
      </c>
      <c r="I412" s="67">
        <v>22757</v>
      </c>
      <c r="J412" s="31">
        <v>31652580702</v>
      </c>
      <c r="K412" s="32">
        <v>0.09</v>
      </c>
      <c r="L412" s="70">
        <v>22763</v>
      </c>
      <c r="M412" s="33">
        <v>29039053584.999996</v>
      </c>
    </row>
    <row r="413" spans="1:13" x14ac:dyDescent="0.2">
      <c r="A413" s="40" t="s">
        <v>934</v>
      </c>
      <c r="B413" s="57" t="s">
        <v>935</v>
      </c>
      <c r="C413" s="67">
        <v>22763</v>
      </c>
      <c r="D413" s="31">
        <v>34240642100.999996</v>
      </c>
      <c r="E413" s="32">
        <v>1.7517000000000001E-2</v>
      </c>
      <c r="F413" s="70">
        <v>22763</v>
      </c>
      <c r="G413" s="31">
        <v>33651160522</v>
      </c>
      <c r="H413" s="46">
        <v>6.3141000000000003E-2</v>
      </c>
      <c r="I413" s="67">
        <v>22757</v>
      </c>
      <c r="J413" s="31">
        <v>31652580702</v>
      </c>
      <c r="K413" s="32">
        <v>0.09</v>
      </c>
      <c r="L413" s="70">
        <v>22763</v>
      </c>
      <c r="M413" s="33">
        <v>29039053584.999996</v>
      </c>
    </row>
    <row r="414" spans="1:13" x14ac:dyDescent="0.2">
      <c r="A414" s="40" t="s">
        <v>936</v>
      </c>
      <c r="B414" s="57" t="s">
        <v>937</v>
      </c>
      <c r="C414" s="67">
        <v>22763</v>
      </c>
      <c r="D414" s="31">
        <v>34240642100.999996</v>
      </c>
      <c r="E414" s="32">
        <v>1.7517000000000001E-2</v>
      </c>
      <c r="F414" s="70">
        <v>22763</v>
      </c>
      <c r="G414" s="31">
        <v>33651160522</v>
      </c>
      <c r="H414" s="46">
        <v>6.3141000000000003E-2</v>
      </c>
      <c r="I414" s="67">
        <v>22757</v>
      </c>
      <c r="J414" s="31">
        <v>31652580702</v>
      </c>
      <c r="K414" s="32">
        <v>0.09</v>
      </c>
      <c r="L414" s="70">
        <v>22763</v>
      </c>
      <c r="M414" s="33">
        <v>29039053584.999996</v>
      </c>
    </row>
    <row r="415" spans="1:13" x14ac:dyDescent="0.2">
      <c r="A415" s="40" t="s">
        <v>938</v>
      </c>
      <c r="B415" s="57" t="s">
        <v>939</v>
      </c>
      <c r="C415" s="67">
        <v>22763</v>
      </c>
      <c r="D415" s="31">
        <v>34240642100.999996</v>
      </c>
      <c r="E415" s="32">
        <v>1.7517000000000001E-2</v>
      </c>
      <c r="F415" s="70">
        <v>22763</v>
      </c>
      <c r="G415" s="31">
        <v>33651160522</v>
      </c>
      <c r="H415" s="46">
        <v>6.3141000000000003E-2</v>
      </c>
      <c r="I415" s="67">
        <v>22757</v>
      </c>
      <c r="J415" s="31">
        <v>31652580702</v>
      </c>
      <c r="K415" s="32">
        <v>0.09</v>
      </c>
      <c r="L415" s="70">
        <v>22763</v>
      </c>
      <c r="M415" s="33">
        <v>29039053584.999996</v>
      </c>
    </row>
    <row r="416" spans="1:13" x14ac:dyDescent="0.2">
      <c r="A416" s="40" t="s">
        <v>940</v>
      </c>
      <c r="B416" s="57" t="s">
        <v>941</v>
      </c>
      <c r="C416" s="67">
        <v>22763</v>
      </c>
      <c r="D416" s="31">
        <v>34240642100.999996</v>
      </c>
      <c r="E416" s="32">
        <v>1.7517000000000001E-2</v>
      </c>
      <c r="F416" s="70">
        <v>22763</v>
      </c>
      <c r="G416" s="31">
        <v>33651160522</v>
      </c>
      <c r="H416" s="46">
        <v>6.3141000000000003E-2</v>
      </c>
      <c r="I416" s="67">
        <v>22757</v>
      </c>
      <c r="J416" s="31">
        <v>31652580702</v>
      </c>
      <c r="K416" s="32">
        <v>0.09</v>
      </c>
      <c r="L416" s="70">
        <v>22763</v>
      </c>
      <c r="M416" s="33">
        <v>29039053584.999996</v>
      </c>
    </row>
    <row r="417" spans="1:13" x14ac:dyDescent="0.2">
      <c r="A417" s="40" t="s">
        <v>942</v>
      </c>
      <c r="B417" s="57" t="s">
        <v>943</v>
      </c>
      <c r="C417" s="67">
        <v>22763</v>
      </c>
      <c r="D417" s="31">
        <v>34240642100.999996</v>
      </c>
      <c r="E417" s="32">
        <v>1.7517000000000001E-2</v>
      </c>
      <c r="F417" s="70">
        <v>22763</v>
      </c>
      <c r="G417" s="31">
        <v>33651160522</v>
      </c>
      <c r="H417" s="46">
        <v>6.3141000000000003E-2</v>
      </c>
      <c r="I417" s="67">
        <v>22757</v>
      </c>
      <c r="J417" s="31">
        <v>31652580702</v>
      </c>
      <c r="K417" s="32">
        <v>0.09</v>
      </c>
      <c r="L417" s="70">
        <v>22763</v>
      </c>
      <c r="M417" s="33">
        <v>29039053584.999996</v>
      </c>
    </row>
    <row r="418" spans="1:13" x14ac:dyDescent="0.2">
      <c r="A418" s="40" t="s">
        <v>944</v>
      </c>
      <c r="B418" s="57" t="s">
        <v>945</v>
      </c>
      <c r="C418" s="67">
        <v>22763</v>
      </c>
      <c r="D418" s="31">
        <v>34240642100.999996</v>
      </c>
      <c r="E418" s="32">
        <v>1.7517000000000001E-2</v>
      </c>
      <c r="F418" s="70">
        <v>22763</v>
      </c>
      <c r="G418" s="31">
        <v>33651160522</v>
      </c>
      <c r="H418" s="46">
        <v>6.3141000000000003E-2</v>
      </c>
      <c r="I418" s="67">
        <v>22757</v>
      </c>
      <c r="J418" s="31">
        <v>31652580702</v>
      </c>
      <c r="K418" s="32">
        <v>0.09</v>
      </c>
      <c r="L418" s="70">
        <v>22763</v>
      </c>
      <c r="M418" s="33">
        <v>29039053584.999996</v>
      </c>
    </row>
    <row r="419" spans="1:13" x14ac:dyDescent="0.2">
      <c r="A419" s="40" t="s">
        <v>946</v>
      </c>
      <c r="B419" s="57" t="s">
        <v>947</v>
      </c>
      <c r="C419" s="67">
        <v>22763</v>
      </c>
      <c r="D419" s="31">
        <v>34240642100.999996</v>
      </c>
      <c r="E419" s="32">
        <v>1.7517000000000001E-2</v>
      </c>
      <c r="F419" s="70">
        <v>22763</v>
      </c>
      <c r="G419" s="31">
        <v>33651160522</v>
      </c>
      <c r="H419" s="46">
        <v>6.3141000000000003E-2</v>
      </c>
      <c r="I419" s="67">
        <v>22757</v>
      </c>
      <c r="J419" s="31">
        <v>31652580702</v>
      </c>
      <c r="K419" s="32">
        <v>0.09</v>
      </c>
      <c r="L419" s="70">
        <v>22763</v>
      </c>
      <c r="M419" s="33">
        <v>29039053584.999996</v>
      </c>
    </row>
    <row r="420" spans="1:13" x14ac:dyDescent="0.2">
      <c r="A420" s="40" t="s">
        <v>948</v>
      </c>
      <c r="B420" s="57" t="s">
        <v>949</v>
      </c>
      <c r="C420" s="67">
        <v>22763</v>
      </c>
      <c r="D420" s="31">
        <v>34240642100.999996</v>
      </c>
      <c r="E420" s="32">
        <v>1.7517000000000001E-2</v>
      </c>
      <c r="F420" s="70">
        <v>22763</v>
      </c>
      <c r="G420" s="31">
        <v>33651160522</v>
      </c>
      <c r="H420" s="46">
        <v>6.3141000000000003E-2</v>
      </c>
      <c r="I420" s="67">
        <v>22757</v>
      </c>
      <c r="J420" s="31">
        <v>31652580702</v>
      </c>
      <c r="K420" s="32">
        <v>0.09</v>
      </c>
      <c r="L420" s="70">
        <v>22763</v>
      </c>
      <c r="M420" s="33">
        <v>29039053584.999996</v>
      </c>
    </row>
    <row r="421" spans="1:13" x14ac:dyDescent="0.2">
      <c r="A421" s="40" t="s">
        <v>950</v>
      </c>
      <c r="B421" s="57" t="s">
        <v>951</v>
      </c>
      <c r="C421" s="67">
        <v>22763</v>
      </c>
      <c r="D421" s="31">
        <v>34240642100.999996</v>
      </c>
      <c r="E421" s="32">
        <v>1.7517000000000001E-2</v>
      </c>
      <c r="F421" s="70">
        <v>22763</v>
      </c>
      <c r="G421" s="31">
        <v>33651160522</v>
      </c>
      <c r="H421" s="46">
        <v>6.3141000000000003E-2</v>
      </c>
      <c r="I421" s="67">
        <v>22757</v>
      </c>
      <c r="J421" s="31">
        <v>31652580702</v>
      </c>
      <c r="K421" s="32">
        <v>0.09</v>
      </c>
      <c r="L421" s="70">
        <v>22763</v>
      </c>
      <c r="M421" s="33">
        <v>29039053584.999996</v>
      </c>
    </row>
    <row r="422" spans="1:13" x14ac:dyDescent="0.2">
      <c r="A422" s="40" t="s">
        <v>952</v>
      </c>
      <c r="B422" s="57" t="s">
        <v>953</v>
      </c>
      <c r="C422" s="67">
        <v>22763</v>
      </c>
      <c r="D422" s="31">
        <v>34240642100.999996</v>
      </c>
      <c r="E422" s="32">
        <v>1.7517000000000001E-2</v>
      </c>
      <c r="F422" s="70">
        <v>22763</v>
      </c>
      <c r="G422" s="31">
        <v>33651160522</v>
      </c>
      <c r="H422" s="46">
        <v>6.3141000000000003E-2</v>
      </c>
      <c r="I422" s="67">
        <v>22757</v>
      </c>
      <c r="J422" s="31">
        <v>31652580702</v>
      </c>
      <c r="K422" s="32">
        <v>0.09</v>
      </c>
      <c r="L422" s="70">
        <v>22763</v>
      </c>
      <c r="M422" s="33">
        <v>29039053584.999996</v>
      </c>
    </row>
    <row r="423" spans="1:13" x14ac:dyDescent="0.2">
      <c r="A423" s="40" t="s">
        <v>102</v>
      </c>
      <c r="B423" s="57" t="s">
        <v>103</v>
      </c>
      <c r="C423" s="67">
        <v>222610</v>
      </c>
      <c r="D423" s="31">
        <v>339197999049</v>
      </c>
      <c r="E423" s="32">
        <v>1.8977000000000001E-2</v>
      </c>
      <c r="F423" s="70">
        <v>222607</v>
      </c>
      <c r="G423" s="31">
        <v>332880701543</v>
      </c>
      <c r="H423" s="46">
        <v>5.0950000000000002E-2</v>
      </c>
      <c r="I423" s="67">
        <v>222612</v>
      </c>
      <c r="J423" s="31">
        <v>316742633862</v>
      </c>
      <c r="K423" s="32">
        <v>5.6638000000000001E-2</v>
      </c>
      <c r="L423" s="70">
        <v>222542</v>
      </c>
      <c r="M423" s="33">
        <v>299764563193</v>
      </c>
    </row>
    <row r="424" spans="1:13" x14ac:dyDescent="0.2">
      <c r="A424" s="40" t="s">
        <v>954</v>
      </c>
      <c r="B424" s="57" t="s">
        <v>955</v>
      </c>
      <c r="C424" s="67">
        <v>222610</v>
      </c>
      <c r="D424" s="31">
        <v>339197999049</v>
      </c>
      <c r="E424" s="32">
        <v>1.8977000000000001E-2</v>
      </c>
      <c r="F424" s="70">
        <v>222607</v>
      </c>
      <c r="G424" s="31">
        <v>332880701543</v>
      </c>
      <c r="H424" s="46">
        <v>5.0950000000000002E-2</v>
      </c>
      <c r="I424" s="67">
        <v>222612</v>
      </c>
      <c r="J424" s="31">
        <v>316742633862</v>
      </c>
      <c r="K424" s="32">
        <v>5.6638000000000001E-2</v>
      </c>
      <c r="L424" s="70">
        <v>222542</v>
      </c>
      <c r="M424" s="33">
        <v>299764563193</v>
      </c>
    </row>
    <row r="425" spans="1:13" x14ac:dyDescent="0.2">
      <c r="A425" s="40" t="s">
        <v>956</v>
      </c>
      <c r="B425" s="57" t="s">
        <v>957</v>
      </c>
      <c r="C425" s="67">
        <v>222610</v>
      </c>
      <c r="D425" s="31">
        <v>339197999049</v>
      </c>
      <c r="E425" s="32">
        <v>1.8977000000000001E-2</v>
      </c>
      <c r="F425" s="70">
        <v>222607</v>
      </c>
      <c r="G425" s="31">
        <v>332880701543</v>
      </c>
      <c r="H425" s="46">
        <v>5.0950000000000002E-2</v>
      </c>
      <c r="I425" s="67">
        <v>222612</v>
      </c>
      <c r="J425" s="31">
        <v>316742633862</v>
      </c>
      <c r="K425" s="32">
        <v>5.6638000000000001E-2</v>
      </c>
      <c r="L425" s="70">
        <v>222542</v>
      </c>
      <c r="M425" s="33">
        <v>299764563193</v>
      </c>
    </row>
    <row r="426" spans="1:13" x14ac:dyDescent="0.2">
      <c r="A426" s="40" t="s">
        <v>958</v>
      </c>
      <c r="B426" s="57" t="s">
        <v>959</v>
      </c>
      <c r="C426" s="67">
        <v>222610</v>
      </c>
      <c r="D426" s="31">
        <v>339197999049</v>
      </c>
      <c r="E426" s="32">
        <v>1.8977000000000001E-2</v>
      </c>
      <c r="F426" s="70">
        <v>222607</v>
      </c>
      <c r="G426" s="31">
        <v>332880701543</v>
      </c>
      <c r="H426" s="46">
        <v>5.0950000000000002E-2</v>
      </c>
      <c r="I426" s="67">
        <v>222612</v>
      </c>
      <c r="J426" s="31">
        <v>316742633862</v>
      </c>
      <c r="K426" s="32">
        <v>5.6638000000000001E-2</v>
      </c>
      <c r="L426" s="70">
        <v>222542</v>
      </c>
      <c r="M426" s="33">
        <v>299764563193</v>
      </c>
    </row>
    <row r="427" spans="1:13" x14ac:dyDescent="0.2">
      <c r="A427" s="40" t="s">
        <v>960</v>
      </c>
      <c r="B427" s="57" t="s">
        <v>961</v>
      </c>
      <c r="C427" s="67">
        <v>222610</v>
      </c>
      <c r="D427" s="31">
        <v>339197999049</v>
      </c>
      <c r="E427" s="32">
        <v>1.8977000000000001E-2</v>
      </c>
      <c r="F427" s="70">
        <v>222607</v>
      </c>
      <c r="G427" s="31">
        <v>332880701543</v>
      </c>
      <c r="H427" s="46">
        <v>5.0950000000000002E-2</v>
      </c>
      <c r="I427" s="67">
        <v>222612</v>
      </c>
      <c r="J427" s="31">
        <v>316742633862</v>
      </c>
      <c r="K427" s="32">
        <v>5.6638000000000001E-2</v>
      </c>
      <c r="L427" s="70">
        <v>222542</v>
      </c>
      <c r="M427" s="33">
        <v>299764563193</v>
      </c>
    </row>
    <row r="428" spans="1:13" x14ac:dyDescent="0.2">
      <c r="A428" s="40" t="s">
        <v>962</v>
      </c>
      <c r="B428" s="57" t="s">
        <v>963</v>
      </c>
      <c r="C428" s="67">
        <v>222610</v>
      </c>
      <c r="D428" s="31">
        <v>339197999049</v>
      </c>
      <c r="E428" s="32">
        <v>1.8977000000000001E-2</v>
      </c>
      <c r="F428" s="70">
        <v>222607</v>
      </c>
      <c r="G428" s="31">
        <v>332880701543</v>
      </c>
      <c r="H428" s="46">
        <v>5.0950000000000002E-2</v>
      </c>
      <c r="I428" s="67">
        <v>222612</v>
      </c>
      <c r="J428" s="31">
        <v>316742633862</v>
      </c>
      <c r="K428" s="32">
        <v>5.6638000000000001E-2</v>
      </c>
      <c r="L428" s="70">
        <v>222542</v>
      </c>
      <c r="M428" s="33">
        <v>299764563193</v>
      </c>
    </row>
    <row r="429" spans="1:13" x14ac:dyDescent="0.2">
      <c r="A429" s="40" t="s">
        <v>964</v>
      </c>
      <c r="B429" s="57" t="s">
        <v>965</v>
      </c>
      <c r="C429" s="67">
        <v>222610</v>
      </c>
      <c r="D429" s="31">
        <v>339197999049</v>
      </c>
      <c r="E429" s="32">
        <v>1.8977000000000001E-2</v>
      </c>
      <c r="F429" s="70">
        <v>222607</v>
      </c>
      <c r="G429" s="31">
        <v>332880701543</v>
      </c>
      <c r="H429" s="46">
        <v>5.0950000000000002E-2</v>
      </c>
      <c r="I429" s="67">
        <v>222612</v>
      </c>
      <c r="J429" s="31">
        <v>316742633862</v>
      </c>
      <c r="K429" s="32">
        <v>5.6638000000000001E-2</v>
      </c>
      <c r="L429" s="70">
        <v>222542</v>
      </c>
      <c r="M429" s="33">
        <v>299764563193</v>
      </c>
    </row>
    <row r="430" spans="1:13" x14ac:dyDescent="0.2">
      <c r="A430" s="40" t="s">
        <v>966</v>
      </c>
      <c r="B430" s="57" t="s">
        <v>967</v>
      </c>
      <c r="C430" s="67">
        <v>222610</v>
      </c>
      <c r="D430" s="31">
        <v>339197999049</v>
      </c>
      <c r="E430" s="32">
        <v>1.8977000000000001E-2</v>
      </c>
      <c r="F430" s="70">
        <v>222607</v>
      </c>
      <c r="G430" s="31">
        <v>332880701543</v>
      </c>
      <c r="H430" s="46">
        <v>5.0950000000000002E-2</v>
      </c>
      <c r="I430" s="67">
        <v>222612</v>
      </c>
      <c r="J430" s="31">
        <v>316742633862</v>
      </c>
      <c r="K430" s="32">
        <v>5.6638000000000001E-2</v>
      </c>
      <c r="L430" s="70">
        <v>222542</v>
      </c>
      <c r="M430" s="33">
        <v>299764563193</v>
      </c>
    </row>
    <row r="431" spans="1:13" x14ac:dyDescent="0.2">
      <c r="A431" s="40" t="s">
        <v>1124</v>
      </c>
      <c r="B431" s="57" t="s">
        <v>968</v>
      </c>
      <c r="C431" s="67">
        <v>222610</v>
      </c>
      <c r="D431" s="31">
        <v>339197999049</v>
      </c>
      <c r="E431" s="32">
        <v>1.8977000000000001E-2</v>
      </c>
      <c r="F431" s="70">
        <v>222607</v>
      </c>
      <c r="G431" s="31">
        <v>332880701543</v>
      </c>
      <c r="H431" s="46">
        <v>5.0950000000000002E-2</v>
      </c>
      <c r="I431" s="67">
        <v>222612</v>
      </c>
      <c r="J431" s="31">
        <v>316742633862</v>
      </c>
      <c r="K431" s="32">
        <v>5.6638000000000001E-2</v>
      </c>
      <c r="L431" s="70">
        <v>222542</v>
      </c>
      <c r="M431" s="33">
        <v>299764563193</v>
      </c>
    </row>
    <row r="432" spans="1:13" x14ac:dyDescent="0.2">
      <c r="A432" s="40" t="s">
        <v>1125</v>
      </c>
      <c r="B432" s="57" t="s">
        <v>969</v>
      </c>
      <c r="C432" s="67">
        <v>222610</v>
      </c>
      <c r="D432" s="31">
        <v>339197999049</v>
      </c>
      <c r="E432" s="32">
        <v>1.8977000000000001E-2</v>
      </c>
      <c r="F432" s="70">
        <v>222607</v>
      </c>
      <c r="G432" s="31">
        <v>332880701543</v>
      </c>
      <c r="H432" s="46">
        <v>5.0950000000000002E-2</v>
      </c>
      <c r="I432" s="67">
        <v>222612</v>
      </c>
      <c r="J432" s="31">
        <v>316742633862</v>
      </c>
      <c r="K432" s="32">
        <v>5.6638000000000001E-2</v>
      </c>
      <c r="L432" s="70">
        <v>222542</v>
      </c>
      <c r="M432" s="33">
        <v>299764563193</v>
      </c>
    </row>
    <row r="433" spans="1:13" x14ac:dyDescent="0.2">
      <c r="A433" s="40" t="s">
        <v>970</v>
      </c>
      <c r="B433" s="57" t="s">
        <v>971</v>
      </c>
      <c r="C433" s="67">
        <v>222610</v>
      </c>
      <c r="D433" s="31">
        <v>339197999049</v>
      </c>
      <c r="E433" s="32">
        <v>1.8977000000000001E-2</v>
      </c>
      <c r="F433" s="70">
        <v>222607</v>
      </c>
      <c r="G433" s="31">
        <v>332880701543</v>
      </c>
      <c r="H433" s="46">
        <v>5.0950000000000002E-2</v>
      </c>
      <c r="I433" s="67">
        <v>222612</v>
      </c>
      <c r="J433" s="31">
        <v>316742633862</v>
      </c>
      <c r="K433" s="32">
        <v>5.6638000000000001E-2</v>
      </c>
      <c r="L433" s="70">
        <v>222542</v>
      </c>
      <c r="M433" s="33">
        <v>299764563193</v>
      </c>
    </row>
    <row r="434" spans="1:13" x14ac:dyDescent="0.2">
      <c r="A434" s="40" t="s">
        <v>972</v>
      </c>
      <c r="B434" s="57" t="s">
        <v>973</v>
      </c>
      <c r="C434" s="67">
        <v>222610</v>
      </c>
      <c r="D434" s="31">
        <v>339197999049</v>
      </c>
      <c r="E434" s="32">
        <v>1.8977000000000001E-2</v>
      </c>
      <c r="F434" s="70">
        <v>222607</v>
      </c>
      <c r="G434" s="31">
        <v>332880701543</v>
      </c>
      <c r="H434" s="46">
        <v>5.0950000000000002E-2</v>
      </c>
      <c r="I434" s="67">
        <v>222612</v>
      </c>
      <c r="J434" s="31">
        <v>316742633862</v>
      </c>
      <c r="K434" s="32">
        <v>5.6638000000000001E-2</v>
      </c>
      <c r="L434" s="70">
        <v>222542</v>
      </c>
      <c r="M434" s="33">
        <v>299764563193</v>
      </c>
    </row>
    <row r="435" spans="1:13" x14ac:dyDescent="0.2">
      <c r="A435" s="40" t="s">
        <v>974</v>
      </c>
      <c r="B435" s="57" t="s">
        <v>975</v>
      </c>
      <c r="C435" s="67">
        <v>222610</v>
      </c>
      <c r="D435" s="31">
        <v>339197999049</v>
      </c>
      <c r="E435" s="32">
        <v>1.8977000000000001E-2</v>
      </c>
      <c r="F435" s="70">
        <v>222607</v>
      </c>
      <c r="G435" s="31">
        <v>332880701543</v>
      </c>
      <c r="H435" s="46">
        <v>5.0950000000000002E-2</v>
      </c>
      <c r="I435" s="67">
        <v>222612</v>
      </c>
      <c r="J435" s="31">
        <v>316742633862</v>
      </c>
      <c r="K435" s="32">
        <v>5.6638000000000001E-2</v>
      </c>
      <c r="L435" s="70">
        <v>222542</v>
      </c>
      <c r="M435" s="33">
        <v>299764563193</v>
      </c>
    </row>
    <row r="436" spans="1:13" x14ac:dyDescent="0.2">
      <c r="A436" s="40" t="s">
        <v>110</v>
      </c>
      <c r="B436" s="57" t="s">
        <v>111</v>
      </c>
      <c r="C436" s="67">
        <v>1535</v>
      </c>
      <c r="D436" s="31">
        <v>989276417</v>
      </c>
      <c r="E436" s="32">
        <v>1.7746000000000001E-2</v>
      </c>
      <c r="F436" s="70">
        <v>1535</v>
      </c>
      <c r="G436" s="31">
        <v>972026654</v>
      </c>
      <c r="H436" s="46">
        <v>4.4699000000000003E-2</v>
      </c>
      <c r="I436" s="67">
        <v>1533</v>
      </c>
      <c r="J436" s="31">
        <v>930436591</v>
      </c>
      <c r="K436" s="32">
        <v>3.918E-2</v>
      </c>
      <c r="L436" s="70">
        <v>1533</v>
      </c>
      <c r="M436" s="33">
        <v>895356110</v>
      </c>
    </row>
    <row r="437" spans="1:13" x14ac:dyDescent="0.2">
      <c r="A437" s="40" t="s">
        <v>112</v>
      </c>
      <c r="B437" s="57" t="s">
        <v>113</v>
      </c>
      <c r="C437" s="67">
        <v>8419</v>
      </c>
      <c r="D437" s="31">
        <v>11549290213</v>
      </c>
      <c r="E437" s="32">
        <v>1.8759000000000001E-2</v>
      </c>
      <c r="F437" s="70">
        <v>8419</v>
      </c>
      <c r="G437" s="31">
        <v>11336618573</v>
      </c>
      <c r="H437" s="46">
        <v>6.4860000000000001E-2</v>
      </c>
      <c r="I437" s="67">
        <v>8411</v>
      </c>
      <c r="J437" s="31">
        <v>10646102084</v>
      </c>
      <c r="K437" s="32">
        <v>5.8715999999999997E-2</v>
      </c>
      <c r="L437" s="70">
        <v>8412</v>
      </c>
      <c r="M437" s="33">
        <v>10055672921</v>
      </c>
    </row>
    <row r="438" spans="1:13" x14ac:dyDescent="0.2">
      <c r="A438" s="40" t="s">
        <v>114</v>
      </c>
      <c r="B438" s="57" t="s">
        <v>115</v>
      </c>
      <c r="C438" s="67">
        <v>1034</v>
      </c>
      <c r="D438" s="31">
        <v>2438658651</v>
      </c>
      <c r="E438" s="32">
        <v>1.9977000000000002E-2</v>
      </c>
      <c r="F438" s="70">
        <v>1034</v>
      </c>
      <c r="G438" s="31">
        <v>2390894319</v>
      </c>
      <c r="H438" s="46">
        <v>7.3477000000000001E-2</v>
      </c>
      <c r="I438" s="67">
        <v>1024</v>
      </c>
      <c r="J438" s="31">
        <v>2227242056</v>
      </c>
      <c r="K438" s="32">
        <v>9.5046000000000005E-2</v>
      </c>
      <c r="L438" s="70">
        <v>1025</v>
      </c>
      <c r="M438" s="33">
        <v>2033924659</v>
      </c>
    </row>
    <row r="439" spans="1:13" x14ac:dyDescent="0.2">
      <c r="A439" s="40" t="s">
        <v>116</v>
      </c>
      <c r="B439" s="57" t="s">
        <v>117</v>
      </c>
      <c r="C439" s="67">
        <v>9</v>
      </c>
      <c r="D439" s="31">
        <v>58507801</v>
      </c>
      <c r="E439" s="32">
        <v>1.7703E-2</v>
      </c>
      <c r="F439" s="70">
        <v>9</v>
      </c>
      <c r="G439" s="31">
        <v>57490010</v>
      </c>
      <c r="H439" s="46">
        <v>3.9230000000000001E-2</v>
      </c>
      <c r="I439" s="67">
        <v>9</v>
      </c>
      <c r="J439" s="31">
        <v>55319783</v>
      </c>
      <c r="K439" s="32">
        <v>1.7607999999999999E-2</v>
      </c>
      <c r="L439" s="70">
        <v>9</v>
      </c>
      <c r="M439" s="33">
        <v>54362538</v>
      </c>
    </row>
    <row r="440" spans="1:13" x14ac:dyDescent="0.2">
      <c r="A440" s="40" t="s">
        <v>118</v>
      </c>
      <c r="B440" s="57" t="s">
        <v>119</v>
      </c>
      <c r="C440" s="67">
        <v>383</v>
      </c>
      <c r="D440" s="31">
        <v>985595170</v>
      </c>
      <c r="E440" s="32">
        <v>1.7156999999999999E-2</v>
      </c>
      <c r="F440" s="70">
        <v>383</v>
      </c>
      <c r="G440" s="31">
        <v>968970004</v>
      </c>
      <c r="H440" s="46">
        <v>5.9651999999999997E-2</v>
      </c>
      <c r="I440" s="67">
        <v>384</v>
      </c>
      <c r="J440" s="31">
        <v>914422767</v>
      </c>
      <c r="K440" s="32">
        <v>4.5609999999999998E-2</v>
      </c>
      <c r="L440" s="70">
        <v>384</v>
      </c>
      <c r="M440" s="33">
        <v>874534547</v>
      </c>
    </row>
    <row r="441" spans="1:13" x14ac:dyDescent="0.2">
      <c r="A441" s="40" t="s">
        <v>120</v>
      </c>
      <c r="B441" s="57" t="s">
        <v>121</v>
      </c>
      <c r="C441" s="67">
        <v>8416</v>
      </c>
      <c r="D441" s="31">
        <v>11538275067</v>
      </c>
      <c r="E441" s="32">
        <v>1.8758E-2</v>
      </c>
      <c r="F441" s="70">
        <v>8416</v>
      </c>
      <c r="G441" s="31">
        <v>11325819409</v>
      </c>
      <c r="H441" s="46">
        <v>6.4922999999999995E-2</v>
      </c>
      <c r="I441" s="67">
        <v>8408</v>
      </c>
      <c r="J441" s="31">
        <v>10635337404</v>
      </c>
      <c r="K441" s="32">
        <v>5.8751999999999999E-2</v>
      </c>
      <c r="L441" s="70">
        <v>8409</v>
      </c>
      <c r="M441" s="33">
        <v>10045156077</v>
      </c>
    </row>
    <row r="442" spans="1:13" x14ac:dyDescent="0.2">
      <c r="A442" s="40" t="s">
        <v>122</v>
      </c>
      <c r="B442" s="57" t="s">
        <v>123</v>
      </c>
      <c r="C442" s="67">
        <v>2140</v>
      </c>
      <c r="D442" s="31">
        <v>2281659688</v>
      </c>
      <c r="E442" s="32">
        <v>1.8792E-2</v>
      </c>
      <c r="F442" s="70">
        <v>2140</v>
      </c>
      <c r="G442" s="31">
        <v>2239572564</v>
      </c>
      <c r="H442" s="46">
        <v>3.4042999999999997E-2</v>
      </c>
      <c r="I442" s="67">
        <v>2135</v>
      </c>
      <c r="J442" s="31">
        <v>2165839287</v>
      </c>
      <c r="K442" s="32">
        <v>3.0623000000000001E-2</v>
      </c>
      <c r="L442" s="70">
        <v>2132</v>
      </c>
      <c r="M442" s="33">
        <v>2101484809</v>
      </c>
    </row>
    <row r="443" spans="1:13" x14ac:dyDescent="0.2">
      <c r="A443" s="40" t="s">
        <v>124</v>
      </c>
      <c r="B443" s="57" t="s">
        <v>125</v>
      </c>
      <c r="C443" s="67">
        <v>1462</v>
      </c>
      <c r="D443" s="31">
        <v>1773995481</v>
      </c>
      <c r="E443" s="32">
        <v>1.7229999999999999E-2</v>
      </c>
      <c r="F443" s="70">
        <v>1462</v>
      </c>
      <c r="G443" s="31">
        <v>1743945948</v>
      </c>
      <c r="H443" s="46">
        <v>7.0570999999999995E-2</v>
      </c>
      <c r="I443" s="67">
        <v>1462</v>
      </c>
      <c r="J443" s="31">
        <v>1628986474</v>
      </c>
      <c r="K443" s="32">
        <v>4.9925999999999998E-2</v>
      </c>
      <c r="L443" s="70">
        <v>1460</v>
      </c>
      <c r="M443" s="33">
        <v>1551523912</v>
      </c>
    </row>
    <row r="444" spans="1:13" x14ac:dyDescent="0.2">
      <c r="A444" s="40" t="s">
        <v>126</v>
      </c>
      <c r="B444" s="57" t="s">
        <v>127</v>
      </c>
      <c r="C444" s="67">
        <v>114</v>
      </c>
      <c r="D444" s="31">
        <v>49737145</v>
      </c>
      <c r="E444" s="32">
        <v>2.9936999999999998E-2</v>
      </c>
      <c r="F444" s="70">
        <v>114</v>
      </c>
      <c r="G444" s="31">
        <v>48291430</v>
      </c>
      <c r="H444" s="46">
        <v>7.0698999999999998E-2</v>
      </c>
      <c r="I444" s="67">
        <v>114</v>
      </c>
      <c r="J444" s="31">
        <v>45102700</v>
      </c>
      <c r="K444" s="32">
        <v>4.5573000000000002E-2</v>
      </c>
      <c r="L444" s="70">
        <v>114</v>
      </c>
      <c r="M444" s="33">
        <v>43136809</v>
      </c>
    </row>
    <row r="445" spans="1:13" x14ac:dyDescent="0.2">
      <c r="A445" s="40" t="s">
        <v>128</v>
      </c>
      <c r="B445" s="57" t="s">
        <v>129</v>
      </c>
      <c r="C445" s="67">
        <v>2626</v>
      </c>
      <c r="D445" s="31">
        <v>1898325455</v>
      </c>
      <c r="E445" s="32">
        <v>2.0823000000000001E-2</v>
      </c>
      <c r="F445" s="70">
        <v>2626</v>
      </c>
      <c r="G445" s="31">
        <v>1859602928</v>
      </c>
      <c r="H445" s="46">
        <v>3.8752000000000002E-2</v>
      </c>
      <c r="I445" s="67">
        <v>2628</v>
      </c>
      <c r="J445" s="31">
        <v>1790227901</v>
      </c>
      <c r="K445" s="32">
        <v>4.2243000000000003E-2</v>
      </c>
      <c r="L445" s="70">
        <v>2631</v>
      </c>
      <c r="M445" s="33">
        <v>1717667564</v>
      </c>
    </row>
    <row r="446" spans="1:13" x14ac:dyDescent="0.2">
      <c r="A446" s="40" t="s">
        <v>130</v>
      </c>
      <c r="B446" s="57" t="s">
        <v>131</v>
      </c>
      <c r="C446" s="67">
        <v>288</v>
      </c>
      <c r="D446" s="31">
        <v>220972333</v>
      </c>
      <c r="E446" s="32">
        <v>1.1774E-2</v>
      </c>
      <c r="F446" s="70">
        <v>288</v>
      </c>
      <c r="G446" s="31">
        <v>218400762</v>
      </c>
      <c r="H446" s="46">
        <v>4.3320999999999998E-2</v>
      </c>
      <c r="I446" s="67">
        <v>287</v>
      </c>
      <c r="J446" s="31">
        <v>209332264</v>
      </c>
      <c r="K446" s="32">
        <v>2.7349999999999999E-2</v>
      </c>
      <c r="L446" s="70">
        <v>286</v>
      </c>
      <c r="M446" s="33">
        <v>203759371</v>
      </c>
    </row>
    <row r="447" spans="1:13" x14ac:dyDescent="0.2">
      <c r="A447" s="40" t="s">
        <v>132</v>
      </c>
      <c r="B447" s="57" t="s">
        <v>133</v>
      </c>
      <c r="C447" s="67">
        <v>2501</v>
      </c>
      <c r="D447" s="31">
        <v>1909497575</v>
      </c>
      <c r="E447" s="32">
        <v>2.0848999999999999E-2</v>
      </c>
      <c r="F447" s="70">
        <v>2501</v>
      </c>
      <c r="G447" s="31">
        <v>1870498746</v>
      </c>
      <c r="H447" s="46">
        <v>4.5012000000000003E-2</v>
      </c>
      <c r="I447" s="67">
        <v>2503</v>
      </c>
      <c r="J447" s="31">
        <v>1789929922</v>
      </c>
      <c r="K447" s="32">
        <v>3.6319999999999998E-2</v>
      </c>
      <c r="L447" s="70">
        <v>2509</v>
      </c>
      <c r="M447" s="33">
        <v>1727197261</v>
      </c>
    </row>
    <row r="448" spans="1:13" x14ac:dyDescent="0.2">
      <c r="A448" s="40" t="s">
        <v>134</v>
      </c>
      <c r="B448" s="57" t="s">
        <v>135</v>
      </c>
      <c r="C448" s="67">
        <v>116</v>
      </c>
      <c r="D448" s="31">
        <v>33324527</v>
      </c>
      <c r="E448" s="32">
        <v>1.8960000000000001E-2</v>
      </c>
      <c r="F448" s="70">
        <v>116</v>
      </c>
      <c r="G448" s="31">
        <v>32704424</v>
      </c>
      <c r="H448" s="46">
        <v>5.067E-2</v>
      </c>
      <c r="I448" s="67">
        <v>116</v>
      </c>
      <c r="J448" s="31">
        <v>31127201</v>
      </c>
      <c r="K448" s="32">
        <v>1.0819E-2</v>
      </c>
      <c r="L448" s="70">
        <v>116</v>
      </c>
      <c r="M448" s="33">
        <v>30794028</v>
      </c>
    </row>
    <row r="449" spans="1:13" x14ac:dyDescent="0.2">
      <c r="A449" s="40" t="s">
        <v>136</v>
      </c>
      <c r="B449" s="57" t="s">
        <v>137</v>
      </c>
      <c r="C449" s="67">
        <v>3207</v>
      </c>
      <c r="D449" s="31">
        <v>3155855799</v>
      </c>
      <c r="E449" s="32">
        <v>1.9165000000000001E-2</v>
      </c>
      <c r="F449" s="70">
        <v>3207</v>
      </c>
      <c r="G449" s="31">
        <v>3096508528</v>
      </c>
      <c r="H449" s="46">
        <v>6.8959999999999994E-2</v>
      </c>
      <c r="I449" s="67">
        <v>3208</v>
      </c>
      <c r="J449" s="31">
        <v>2896748265</v>
      </c>
      <c r="K449" s="32">
        <v>4.3357E-2</v>
      </c>
      <c r="L449" s="70">
        <v>3204</v>
      </c>
      <c r="M449" s="33">
        <v>2776370717</v>
      </c>
    </row>
    <row r="450" spans="1:13" x14ac:dyDescent="0.2">
      <c r="A450" s="40" t="s">
        <v>138</v>
      </c>
      <c r="B450" s="57" t="s">
        <v>139</v>
      </c>
      <c r="C450" s="67">
        <v>23105</v>
      </c>
      <c r="D450" s="31">
        <v>60339910217</v>
      </c>
      <c r="E450" s="32">
        <v>1.8381999999999999E-2</v>
      </c>
      <c r="F450" s="70">
        <v>23105</v>
      </c>
      <c r="G450" s="31">
        <v>59250746997</v>
      </c>
      <c r="H450" s="46">
        <v>5.5586999999999998E-2</v>
      </c>
      <c r="I450" s="67">
        <v>23101</v>
      </c>
      <c r="J450" s="31">
        <v>56130602109</v>
      </c>
      <c r="K450" s="32">
        <v>5.0133999999999998E-2</v>
      </c>
      <c r="L450" s="70">
        <v>23093</v>
      </c>
      <c r="M450" s="33">
        <v>53450853613</v>
      </c>
    </row>
    <row r="451" spans="1:13" x14ac:dyDescent="0.2">
      <c r="A451" s="40" t="s">
        <v>140</v>
      </c>
      <c r="B451" s="57" t="s">
        <v>141</v>
      </c>
      <c r="C451" s="67">
        <v>11894</v>
      </c>
      <c r="D451" s="31">
        <v>8872552979</v>
      </c>
      <c r="E451" s="32">
        <v>1.9290000000000002E-2</v>
      </c>
      <c r="F451" s="70">
        <v>11893</v>
      </c>
      <c r="G451" s="31">
        <v>8704632286</v>
      </c>
      <c r="H451" s="46">
        <v>4.2728000000000002E-2</v>
      </c>
      <c r="I451" s="67">
        <v>11900</v>
      </c>
      <c r="J451" s="31">
        <v>8347933864</v>
      </c>
      <c r="K451" s="32">
        <v>3.7594000000000002E-2</v>
      </c>
      <c r="L451" s="70">
        <v>11905</v>
      </c>
      <c r="M451" s="33">
        <v>8045471224</v>
      </c>
    </row>
    <row r="452" spans="1:13" x14ac:dyDescent="0.2">
      <c r="A452" s="40" t="s">
        <v>142</v>
      </c>
      <c r="B452" s="57" t="s">
        <v>143</v>
      </c>
      <c r="C452" s="67">
        <v>6075</v>
      </c>
      <c r="D452" s="31">
        <v>18293760789</v>
      </c>
      <c r="E452" s="32">
        <v>1.8915000000000001E-2</v>
      </c>
      <c r="F452" s="70">
        <v>6075</v>
      </c>
      <c r="G452" s="31">
        <v>17954151661</v>
      </c>
      <c r="H452" s="46">
        <v>5.5903000000000001E-2</v>
      </c>
      <c r="I452" s="67">
        <v>6084</v>
      </c>
      <c r="J452" s="31">
        <v>17003594929</v>
      </c>
      <c r="K452" s="32">
        <v>5.6753999999999999E-2</v>
      </c>
      <c r="L452" s="70">
        <v>6089</v>
      </c>
      <c r="M452" s="33">
        <v>16090387333</v>
      </c>
    </row>
    <row r="453" spans="1:13" x14ac:dyDescent="0.2">
      <c r="A453" s="40" t="s">
        <v>144</v>
      </c>
      <c r="B453" s="57" t="s">
        <v>145</v>
      </c>
      <c r="C453" s="67">
        <v>1137</v>
      </c>
      <c r="D453" s="31">
        <v>795916141</v>
      </c>
      <c r="E453" s="32">
        <v>1.8089999999999998E-2</v>
      </c>
      <c r="F453" s="70">
        <v>1137</v>
      </c>
      <c r="G453" s="31">
        <v>781773592</v>
      </c>
      <c r="H453" s="46">
        <v>3.9350999999999997E-2</v>
      </c>
      <c r="I453" s="67">
        <v>1136</v>
      </c>
      <c r="J453" s="31">
        <v>752174102</v>
      </c>
      <c r="K453" s="32">
        <v>4.0439999999999997E-2</v>
      </c>
      <c r="L453" s="70">
        <v>1136</v>
      </c>
      <c r="M453" s="33">
        <v>722938045</v>
      </c>
    </row>
    <row r="454" spans="1:13" x14ac:dyDescent="0.2">
      <c r="A454" s="40" t="s">
        <v>146</v>
      </c>
      <c r="B454" s="57" t="s">
        <v>147</v>
      </c>
      <c r="C454" s="67">
        <v>445</v>
      </c>
      <c r="D454" s="31">
        <v>895177734</v>
      </c>
      <c r="E454" s="32">
        <v>2.0752E-2</v>
      </c>
      <c r="F454" s="70">
        <v>445</v>
      </c>
      <c r="G454" s="31">
        <v>876978645</v>
      </c>
      <c r="H454" s="46">
        <v>4.6815000000000002E-2</v>
      </c>
      <c r="I454" s="67">
        <v>444</v>
      </c>
      <c r="J454" s="31">
        <v>837758757</v>
      </c>
      <c r="K454" s="32">
        <v>3.4618999999999997E-2</v>
      </c>
      <c r="L454" s="70">
        <v>443</v>
      </c>
      <c r="M454" s="33">
        <v>809726156</v>
      </c>
    </row>
    <row r="455" spans="1:13" x14ac:dyDescent="0.2">
      <c r="A455" s="40" t="s">
        <v>148</v>
      </c>
      <c r="B455" s="57" t="s">
        <v>149</v>
      </c>
      <c r="C455" s="67">
        <v>1950</v>
      </c>
      <c r="D455" s="31">
        <v>2812649909</v>
      </c>
      <c r="E455" s="32">
        <v>1.5452E-2</v>
      </c>
      <c r="F455" s="70">
        <v>1950</v>
      </c>
      <c r="G455" s="31">
        <v>2769849694</v>
      </c>
      <c r="H455" s="46">
        <v>4.6477999999999998E-2</v>
      </c>
      <c r="I455" s="67">
        <v>1953</v>
      </c>
      <c r="J455" s="31">
        <v>2646829275</v>
      </c>
      <c r="K455" s="32">
        <v>4.5661E-2</v>
      </c>
      <c r="L455" s="70">
        <v>1952</v>
      </c>
      <c r="M455" s="33">
        <v>2531249473</v>
      </c>
    </row>
    <row r="456" spans="1:13" x14ac:dyDescent="0.2">
      <c r="A456" s="40" t="s">
        <v>150</v>
      </c>
      <c r="B456" s="57" t="s">
        <v>151</v>
      </c>
      <c r="C456" s="67">
        <v>7560</v>
      </c>
      <c r="D456" s="31">
        <v>14660236535</v>
      </c>
      <c r="E456" s="32">
        <v>2.1458000000000001E-2</v>
      </c>
      <c r="F456" s="70">
        <v>7560</v>
      </c>
      <c r="G456" s="31">
        <v>14352254763</v>
      </c>
      <c r="H456" s="46">
        <v>6.0121000000000001E-2</v>
      </c>
      <c r="I456" s="67">
        <v>7562</v>
      </c>
      <c r="J456" s="31">
        <v>13538312056</v>
      </c>
      <c r="K456" s="32">
        <v>6.1400000000000003E-2</v>
      </c>
      <c r="L456" s="70">
        <v>7555</v>
      </c>
      <c r="M456" s="33">
        <v>12755135942</v>
      </c>
    </row>
    <row r="457" spans="1:13" x14ac:dyDescent="0.2">
      <c r="A457" s="40" t="s">
        <v>152</v>
      </c>
      <c r="B457" s="57" t="s">
        <v>153</v>
      </c>
      <c r="C457" s="67">
        <v>64</v>
      </c>
      <c r="D457" s="31">
        <v>470224752</v>
      </c>
      <c r="E457" s="32">
        <v>1.5089999999999999E-2</v>
      </c>
      <c r="F457" s="70">
        <v>64</v>
      </c>
      <c r="G457" s="31">
        <v>463234129</v>
      </c>
      <c r="H457" s="46">
        <v>0.34627799999999997</v>
      </c>
      <c r="I457" s="67">
        <v>68</v>
      </c>
      <c r="J457" s="31">
        <v>344085014</v>
      </c>
      <c r="K457" s="32">
        <v>2.2016999999999998E-2</v>
      </c>
      <c r="L457" s="70">
        <v>68</v>
      </c>
      <c r="M457" s="33">
        <v>336672413</v>
      </c>
    </row>
    <row r="458" spans="1:13" x14ac:dyDescent="0.2">
      <c r="A458" s="40" t="s">
        <v>154</v>
      </c>
      <c r="B458" s="57" t="s">
        <v>155</v>
      </c>
      <c r="C458" s="67">
        <v>74</v>
      </c>
      <c r="D458" s="31">
        <v>63554049</v>
      </c>
      <c r="E458" s="32">
        <v>4.0905999999999998E-2</v>
      </c>
      <c r="F458" s="70">
        <v>74</v>
      </c>
      <c r="G458" s="31">
        <v>61056430</v>
      </c>
      <c r="H458" s="46">
        <v>5.5452000000000001E-2</v>
      </c>
      <c r="I458" s="67">
        <v>74</v>
      </c>
      <c r="J458" s="31">
        <v>57848583</v>
      </c>
      <c r="K458" s="32">
        <v>8.4751000000000007E-2</v>
      </c>
      <c r="L458" s="70">
        <v>74</v>
      </c>
      <c r="M458" s="33">
        <v>53328904</v>
      </c>
    </row>
    <row r="459" spans="1:13" x14ac:dyDescent="0.2">
      <c r="A459" s="40" t="s">
        <v>156</v>
      </c>
      <c r="B459" s="57" t="s">
        <v>157</v>
      </c>
      <c r="C459" s="67">
        <v>138</v>
      </c>
      <c r="D459" s="31">
        <v>205131334</v>
      </c>
      <c r="E459" s="32">
        <v>1.6206000000000002E-2</v>
      </c>
      <c r="F459" s="70">
        <v>138</v>
      </c>
      <c r="G459" s="31">
        <v>201859962</v>
      </c>
      <c r="H459" s="46">
        <v>2.6029E-2</v>
      </c>
      <c r="I459" s="67">
        <v>138</v>
      </c>
      <c r="J459" s="31">
        <v>196738879</v>
      </c>
      <c r="K459" s="32">
        <v>3.0485999999999999E-2</v>
      </c>
      <c r="L459" s="70">
        <v>137</v>
      </c>
      <c r="M459" s="33">
        <v>190918532</v>
      </c>
    </row>
    <row r="460" spans="1:13" x14ac:dyDescent="0.2">
      <c r="A460" s="40" t="s">
        <v>158</v>
      </c>
      <c r="B460" s="57" t="s">
        <v>159</v>
      </c>
      <c r="C460" s="67">
        <v>16</v>
      </c>
      <c r="D460" s="31">
        <v>34590515</v>
      </c>
      <c r="E460" s="32">
        <v>1.9998999999999999E-2</v>
      </c>
      <c r="F460" s="70">
        <v>16</v>
      </c>
      <c r="G460" s="31">
        <v>33912279</v>
      </c>
      <c r="H460" s="46">
        <v>2.0607E-2</v>
      </c>
      <c r="I460" s="67">
        <v>16</v>
      </c>
      <c r="J460" s="31">
        <v>33227554</v>
      </c>
      <c r="K460" s="32">
        <v>2.0358999999999999E-2</v>
      </c>
      <c r="L460" s="70">
        <v>16</v>
      </c>
      <c r="M460" s="33">
        <v>32564556</v>
      </c>
    </row>
    <row r="461" spans="1:13" x14ac:dyDescent="0.2">
      <c r="A461" s="40" t="s">
        <v>160</v>
      </c>
      <c r="B461" s="57" t="s">
        <v>161</v>
      </c>
      <c r="C461" s="67">
        <v>1743</v>
      </c>
      <c r="D461" s="31">
        <v>1448707867</v>
      </c>
      <c r="E461" s="32">
        <v>1.9873999999999999E-2</v>
      </c>
      <c r="F461" s="70">
        <v>1743</v>
      </c>
      <c r="G461" s="31">
        <v>1420477148</v>
      </c>
      <c r="H461" s="46">
        <v>7.2079000000000004E-2</v>
      </c>
      <c r="I461" s="67">
        <v>1743</v>
      </c>
      <c r="J461" s="31">
        <v>1324973929</v>
      </c>
      <c r="K461" s="32">
        <v>3.3172E-2</v>
      </c>
      <c r="L461" s="70">
        <v>1743</v>
      </c>
      <c r="M461" s="33">
        <v>1282432187</v>
      </c>
    </row>
    <row r="462" spans="1:13" x14ac:dyDescent="0.2">
      <c r="A462" s="40" t="s">
        <v>976</v>
      </c>
      <c r="B462" s="57" t="s">
        <v>977</v>
      </c>
      <c r="C462" s="67">
        <v>3641</v>
      </c>
      <c r="D462" s="31">
        <v>2742359062</v>
      </c>
      <c r="E462" s="32">
        <v>1.8293E-2</v>
      </c>
      <c r="F462" s="70">
        <v>3641</v>
      </c>
      <c r="G462" s="31">
        <v>2693092596</v>
      </c>
      <c r="H462" s="46">
        <v>4.564E-2</v>
      </c>
      <c r="I462" s="67">
        <v>3646</v>
      </c>
      <c r="J462" s="31">
        <v>2575543860</v>
      </c>
      <c r="K462" s="32">
        <v>4.8107999999999998E-2</v>
      </c>
      <c r="L462" s="70">
        <v>3640</v>
      </c>
      <c r="M462" s="33">
        <v>2457326612</v>
      </c>
    </row>
    <row r="463" spans="1:13" x14ac:dyDescent="0.2">
      <c r="A463" s="40" t="s">
        <v>162</v>
      </c>
      <c r="B463" s="57" t="s">
        <v>163</v>
      </c>
      <c r="C463" s="67">
        <v>16096</v>
      </c>
      <c r="D463" s="31">
        <v>50108692961</v>
      </c>
      <c r="E463" s="32">
        <v>1.7468000000000001E-2</v>
      </c>
      <c r="F463" s="70">
        <v>16096</v>
      </c>
      <c r="G463" s="31">
        <v>49248411885</v>
      </c>
      <c r="H463" s="46">
        <v>5.3504999999999997E-2</v>
      </c>
      <c r="I463" s="67">
        <v>16089</v>
      </c>
      <c r="J463" s="31">
        <v>46747189545.999992</v>
      </c>
      <c r="K463" s="32">
        <v>5.3592000000000001E-2</v>
      </c>
      <c r="L463" s="70">
        <v>16050</v>
      </c>
      <c r="M463" s="33">
        <v>44369313960</v>
      </c>
    </row>
    <row r="464" spans="1:13" x14ac:dyDescent="0.2">
      <c r="A464" s="40" t="s">
        <v>978</v>
      </c>
      <c r="B464" s="57" t="s">
        <v>979</v>
      </c>
      <c r="C464" s="67">
        <v>2717</v>
      </c>
      <c r="D464" s="31">
        <v>1990848502</v>
      </c>
      <c r="E464" s="32">
        <v>2.0806000000000002E-2</v>
      </c>
      <c r="F464" s="70">
        <v>2717</v>
      </c>
      <c r="G464" s="31">
        <v>1950269910</v>
      </c>
      <c r="H464" s="46">
        <v>4.3968E-2</v>
      </c>
      <c r="I464" s="67">
        <v>2719</v>
      </c>
      <c r="J464" s="31">
        <v>1868130717</v>
      </c>
      <c r="K464" s="32">
        <v>3.5410999999999998E-2</v>
      </c>
      <c r="L464" s="70">
        <v>2722</v>
      </c>
      <c r="M464" s="33">
        <v>1804239580</v>
      </c>
    </row>
    <row r="465" spans="1:13" x14ac:dyDescent="0.2">
      <c r="A465" s="40" t="s">
        <v>980</v>
      </c>
      <c r="B465" s="57" t="s">
        <v>981</v>
      </c>
      <c r="C465" s="67">
        <v>2717</v>
      </c>
      <c r="D465" s="31">
        <v>1990848502</v>
      </c>
      <c r="E465" s="32">
        <v>2.0806000000000002E-2</v>
      </c>
      <c r="F465" s="70">
        <v>2717</v>
      </c>
      <c r="G465" s="31">
        <v>1950269910</v>
      </c>
      <c r="H465" s="46">
        <v>4.3968E-2</v>
      </c>
      <c r="I465" s="67">
        <v>2719</v>
      </c>
      <c r="J465" s="31">
        <v>1868130717</v>
      </c>
      <c r="K465" s="32">
        <v>3.5410999999999998E-2</v>
      </c>
      <c r="L465" s="70">
        <v>2722</v>
      </c>
      <c r="M465" s="33">
        <v>1804239580</v>
      </c>
    </row>
    <row r="466" spans="1:13" x14ac:dyDescent="0.2">
      <c r="A466" s="40" t="s">
        <v>164</v>
      </c>
      <c r="B466" s="57" t="s">
        <v>165</v>
      </c>
      <c r="C466" s="67">
        <v>4286</v>
      </c>
      <c r="D466" s="31">
        <v>4886644968</v>
      </c>
      <c r="E466" s="32">
        <v>1.9028E-2</v>
      </c>
      <c r="F466" s="70">
        <v>4286</v>
      </c>
      <c r="G466" s="31">
        <v>4795393668</v>
      </c>
      <c r="H466" s="46">
        <v>4.6954000000000003E-2</v>
      </c>
      <c r="I466" s="67">
        <v>4285</v>
      </c>
      <c r="J466" s="31">
        <v>4580327032</v>
      </c>
      <c r="K466" s="32">
        <v>3.4083000000000002E-2</v>
      </c>
      <c r="L466" s="70">
        <v>4291</v>
      </c>
      <c r="M466" s="33">
        <v>4429360646</v>
      </c>
    </row>
    <row r="467" spans="1:13" x14ac:dyDescent="0.2">
      <c r="A467" s="40" t="s">
        <v>166</v>
      </c>
      <c r="B467" s="57" t="s">
        <v>167</v>
      </c>
      <c r="C467" s="67">
        <v>1497</v>
      </c>
      <c r="D467" s="31">
        <v>1807500880</v>
      </c>
      <c r="E467" s="32">
        <v>1.7281000000000001E-2</v>
      </c>
      <c r="F467" s="70">
        <v>1497</v>
      </c>
      <c r="G467" s="31">
        <v>1776794402</v>
      </c>
      <c r="H467" s="46">
        <v>7.0638999999999993E-2</v>
      </c>
      <c r="I467" s="67">
        <v>1497</v>
      </c>
      <c r="J467" s="31">
        <v>1659564262</v>
      </c>
      <c r="K467" s="32">
        <v>5.1450000000000003E-2</v>
      </c>
      <c r="L467" s="70">
        <v>1496</v>
      </c>
      <c r="M467" s="33">
        <v>1578357668</v>
      </c>
    </row>
    <row r="468" spans="1:13" x14ac:dyDescent="0.2">
      <c r="A468" s="40" t="s">
        <v>168</v>
      </c>
      <c r="B468" s="57" t="s">
        <v>169</v>
      </c>
      <c r="C468" s="67">
        <v>305</v>
      </c>
      <c r="D468" s="31">
        <v>422234688</v>
      </c>
      <c r="E468" s="32">
        <v>1.3294E-2</v>
      </c>
      <c r="F468" s="70">
        <v>305</v>
      </c>
      <c r="G468" s="31">
        <v>416694809</v>
      </c>
      <c r="H468" s="46">
        <v>7.5219999999999995E-2</v>
      </c>
      <c r="I468" s="67">
        <v>307</v>
      </c>
      <c r="J468" s="31">
        <v>387543469</v>
      </c>
      <c r="K468" s="32">
        <v>4.6377000000000002E-2</v>
      </c>
      <c r="L468" s="70">
        <v>307</v>
      </c>
      <c r="M468" s="33">
        <v>370366616</v>
      </c>
    </row>
    <row r="469" spans="1:13" x14ac:dyDescent="0.2">
      <c r="A469" s="40" t="s">
        <v>170</v>
      </c>
      <c r="B469" s="57" t="s">
        <v>171</v>
      </c>
      <c r="C469" s="67">
        <v>24078</v>
      </c>
      <c r="D469" s="31">
        <v>18266429384</v>
      </c>
      <c r="E469" s="32">
        <v>1.8494E-2</v>
      </c>
      <c r="F469" s="70">
        <v>24078</v>
      </c>
      <c r="G469" s="31">
        <v>17934737365</v>
      </c>
      <c r="H469" s="46">
        <v>3.5643000000000001E-2</v>
      </c>
      <c r="I469" s="67">
        <v>24074</v>
      </c>
      <c r="J469" s="31">
        <v>17317473649</v>
      </c>
      <c r="K469" s="32">
        <v>7.7115000000000003E-2</v>
      </c>
      <c r="L469" s="70">
        <v>24078</v>
      </c>
      <c r="M469" s="33">
        <v>16077640899</v>
      </c>
    </row>
    <row r="470" spans="1:13" x14ac:dyDescent="0.2">
      <c r="A470" s="40" t="s">
        <v>172</v>
      </c>
      <c r="B470" s="57" t="s">
        <v>173</v>
      </c>
      <c r="C470" s="67">
        <v>49</v>
      </c>
      <c r="D470" s="31">
        <v>58004878</v>
      </c>
      <c r="E470" s="32">
        <v>1.8884999999999999E-2</v>
      </c>
      <c r="F470" s="70">
        <v>49</v>
      </c>
      <c r="G470" s="31">
        <v>56929709</v>
      </c>
      <c r="H470" s="46">
        <v>6.1738000000000001E-2</v>
      </c>
      <c r="I470" s="67">
        <v>49</v>
      </c>
      <c r="J470" s="31">
        <v>53619347</v>
      </c>
      <c r="K470" s="32">
        <v>9.9607000000000001E-2</v>
      </c>
      <c r="L470" s="70">
        <v>49</v>
      </c>
      <c r="M470" s="33">
        <v>48762245</v>
      </c>
    </row>
    <row r="471" spans="1:13" x14ac:dyDescent="0.2">
      <c r="A471" s="40" t="s">
        <v>174</v>
      </c>
      <c r="B471" s="57" t="s">
        <v>175</v>
      </c>
      <c r="C471" s="67">
        <v>2478</v>
      </c>
      <c r="D471" s="31">
        <v>13275089355</v>
      </c>
      <c r="E471" s="32">
        <v>1.8894000000000001E-2</v>
      </c>
      <c r="F471" s="70">
        <v>2478</v>
      </c>
      <c r="G471" s="31">
        <v>13028919769</v>
      </c>
      <c r="H471" s="46">
        <v>5.4662000000000002E-2</v>
      </c>
      <c r="I471" s="67">
        <v>2493</v>
      </c>
      <c r="J471" s="31">
        <v>12353637350</v>
      </c>
      <c r="K471" s="32">
        <v>5.5750000000000001E-2</v>
      </c>
      <c r="L471" s="70">
        <v>2488</v>
      </c>
      <c r="M471" s="33">
        <v>11701285546</v>
      </c>
    </row>
    <row r="472" spans="1:13" x14ac:dyDescent="0.2">
      <c r="A472" s="40" t="s">
        <v>176</v>
      </c>
      <c r="B472" s="57" t="s">
        <v>177</v>
      </c>
      <c r="C472" s="67">
        <v>45</v>
      </c>
      <c r="D472" s="31">
        <v>129869181</v>
      </c>
      <c r="E472" s="32">
        <v>1.4201E-2</v>
      </c>
      <c r="F472" s="70">
        <v>45</v>
      </c>
      <c r="G472" s="31">
        <v>128050685</v>
      </c>
      <c r="H472" s="46">
        <v>2.0825E-2</v>
      </c>
      <c r="I472" s="67">
        <v>45</v>
      </c>
      <c r="J472" s="31">
        <v>125438373</v>
      </c>
      <c r="K472" s="32">
        <v>2.0487999999999999E-2</v>
      </c>
      <c r="L472" s="70">
        <v>45</v>
      </c>
      <c r="M472" s="33">
        <v>122919889</v>
      </c>
    </row>
    <row r="473" spans="1:13" x14ac:dyDescent="0.2">
      <c r="A473" s="40" t="s">
        <v>178</v>
      </c>
      <c r="B473" s="57" t="s">
        <v>179</v>
      </c>
      <c r="C473" s="67">
        <v>49</v>
      </c>
      <c r="D473" s="31">
        <v>70351858</v>
      </c>
      <c r="E473" s="32">
        <v>1.7583000000000001E-2</v>
      </c>
      <c r="F473" s="70">
        <v>49</v>
      </c>
      <c r="G473" s="31">
        <v>69136178</v>
      </c>
      <c r="H473" s="46">
        <v>2.2204000000000002E-2</v>
      </c>
      <c r="I473" s="67">
        <v>49</v>
      </c>
      <c r="J473" s="31">
        <v>67634398</v>
      </c>
      <c r="K473" s="32">
        <v>8.0595E-2</v>
      </c>
      <c r="L473" s="70">
        <v>49</v>
      </c>
      <c r="M473" s="33">
        <v>62589954</v>
      </c>
    </row>
    <row r="474" spans="1:13" x14ac:dyDescent="0.2">
      <c r="A474" s="40" t="s">
        <v>180</v>
      </c>
      <c r="B474" s="57" t="s">
        <v>181</v>
      </c>
      <c r="C474" s="67">
        <v>395</v>
      </c>
      <c r="D474" s="31">
        <v>691246190</v>
      </c>
      <c r="E474" s="32">
        <v>2.0122999999999999E-2</v>
      </c>
      <c r="F474" s="70">
        <v>395</v>
      </c>
      <c r="G474" s="31">
        <v>677610589</v>
      </c>
      <c r="H474" s="46">
        <v>4.1651000000000001E-2</v>
      </c>
      <c r="I474" s="67">
        <v>395</v>
      </c>
      <c r="J474" s="31">
        <v>650515480</v>
      </c>
      <c r="K474" s="32">
        <v>4.3845000000000002E-2</v>
      </c>
      <c r="L474" s="70">
        <v>395</v>
      </c>
      <c r="M474" s="33">
        <v>623191581</v>
      </c>
    </row>
    <row r="475" spans="1:13" x14ac:dyDescent="0.2">
      <c r="A475" s="40" t="s">
        <v>982</v>
      </c>
      <c r="B475" s="57" t="s">
        <v>983</v>
      </c>
      <c r="C475" s="67">
        <v>222610</v>
      </c>
      <c r="D475" s="31">
        <v>339197999049</v>
      </c>
      <c r="E475" s="32">
        <v>1.8977000000000001E-2</v>
      </c>
      <c r="F475" s="70">
        <v>222607</v>
      </c>
      <c r="G475" s="31">
        <v>332880701543</v>
      </c>
      <c r="H475" s="46">
        <v>5.0950000000000002E-2</v>
      </c>
      <c r="I475" s="67">
        <v>222612</v>
      </c>
      <c r="J475" s="31">
        <v>316742633862</v>
      </c>
      <c r="K475" s="32">
        <v>5.6638000000000001E-2</v>
      </c>
      <c r="L475" s="70">
        <v>222542</v>
      </c>
      <c r="M475" s="33">
        <v>299764563193</v>
      </c>
    </row>
    <row r="476" spans="1:13" x14ac:dyDescent="0.2">
      <c r="A476" s="40" t="s">
        <v>182</v>
      </c>
      <c r="B476" s="57" t="s">
        <v>183</v>
      </c>
      <c r="C476" s="67">
        <v>31110</v>
      </c>
      <c r="D476" s="31">
        <v>31295970607.000004</v>
      </c>
      <c r="E476" s="32">
        <v>1.7743999999999999E-2</v>
      </c>
      <c r="F476" s="70">
        <v>31110</v>
      </c>
      <c r="G476" s="31">
        <v>30750326218</v>
      </c>
      <c r="H476" s="46">
        <v>5.1032000000000001E-2</v>
      </c>
      <c r="I476" s="67">
        <v>31103</v>
      </c>
      <c r="J476" s="31">
        <v>29257245324.999996</v>
      </c>
      <c r="K476" s="32">
        <v>6.9614999999999996E-2</v>
      </c>
      <c r="L476" s="70">
        <v>31095</v>
      </c>
      <c r="M476" s="33">
        <v>27353053704</v>
      </c>
    </row>
    <row r="477" spans="1:13" x14ac:dyDescent="0.2">
      <c r="A477" s="40" t="s">
        <v>184</v>
      </c>
      <c r="B477" s="57" t="s">
        <v>185</v>
      </c>
      <c r="C477" s="67">
        <v>28133</v>
      </c>
      <c r="D477" s="31">
        <v>21442266548</v>
      </c>
      <c r="E477" s="32">
        <v>1.7843000000000001E-2</v>
      </c>
      <c r="F477" s="70">
        <v>28133</v>
      </c>
      <c r="G477" s="31">
        <v>21066378126</v>
      </c>
      <c r="H477" s="46">
        <v>3.9003999999999997E-2</v>
      </c>
      <c r="I477" s="67">
        <v>28123</v>
      </c>
      <c r="J477" s="31">
        <v>20275547653</v>
      </c>
      <c r="K477" s="32">
        <v>4.6255999999999999E-2</v>
      </c>
      <c r="L477" s="70">
        <v>28112</v>
      </c>
      <c r="M477" s="33">
        <v>19379139223</v>
      </c>
    </row>
    <row r="478" spans="1:13" x14ac:dyDescent="0.2">
      <c r="A478" s="40" t="s">
        <v>186</v>
      </c>
      <c r="B478" s="57" t="s">
        <v>187</v>
      </c>
      <c r="C478" s="67">
        <v>2529</v>
      </c>
      <c r="D478" s="31">
        <v>9200839053</v>
      </c>
      <c r="E478" s="32">
        <v>1.7186E-2</v>
      </c>
      <c r="F478" s="70">
        <v>2529</v>
      </c>
      <c r="G478" s="31">
        <v>9045379213</v>
      </c>
      <c r="H478" s="46">
        <v>7.7588000000000004E-2</v>
      </c>
      <c r="I478" s="67">
        <v>2532</v>
      </c>
      <c r="J478" s="31">
        <v>8394097548</v>
      </c>
      <c r="K478" s="32">
        <v>0.13203000000000001</v>
      </c>
      <c r="L478" s="70">
        <v>2534</v>
      </c>
      <c r="M478" s="33">
        <v>7415083055</v>
      </c>
    </row>
    <row r="479" spans="1:13" x14ac:dyDescent="0.2">
      <c r="A479" s="40" t="s">
        <v>188</v>
      </c>
      <c r="B479" s="57" t="s">
        <v>189</v>
      </c>
      <c r="C479" s="67">
        <v>448</v>
      </c>
      <c r="D479" s="31">
        <v>652865006</v>
      </c>
      <c r="E479" s="32">
        <v>2.2387000000000001E-2</v>
      </c>
      <c r="F479" s="70">
        <v>448</v>
      </c>
      <c r="G479" s="31">
        <v>638568879</v>
      </c>
      <c r="H479" s="46">
        <v>8.6739999999999998E-2</v>
      </c>
      <c r="I479" s="67">
        <v>448</v>
      </c>
      <c r="J479" s="31">
        <v>587600124</v>
      </c>
      <c r="K479" s="32">
        <v>5.1479999999999998E-2</v>
      </c>
      <c r="L479" s="70">
        <v>449</v>
      </c>
      <c r="M479" s="33">
        <v>558831426</v>
      </c>
    </row>
    <row r="480" spans="1:13" x14ac:dyDescent="0.2">
      <c r="A480" s="40" t="s">
        <v>190</v>
      </c>
      <c r="B480" s="57" t="s">
        <v>191</v>
      </c>
      <c r="C480" s="67">
        <v>6</v>
      </c>
      <c r="D480" s="31">
        <v>14264187</v>
      </c>
      <c r="E480" s="32">
        <v>1.9998999999999999E-2</v>
      </c>
      <c r="F480" s="70">
        <v>6</v>
      </c>
      <c r="G480" s="31">
        <v>13984506</v>
      </c>
      <c r="H480" s="46">
        <v>1.9998999999999999E-2</v>
      </c>
      <c r="I480" s="67">
        <v>6</v>
      </c>
      <c r="J480" s="31">
        <v>13710307</v>
      </c>
      <c r="K480" s="32">
        <v>1.9998999999999999E-2</v>
      </c>
      <c r="L480" s="70">
        <v>6</v>
      </c>
      <c r="M480" s="33">
        <v>13441483</v>
      </c>
    </row>
    <row r="481" spans="1:13" x14ac:dyDescent="0.2">
      <c r="A481" s="40" t="s">
        <v>192</v>
      </c>
      <c r="B481" s="57" t="s">
        <v>193</v>
      </c>
      <c r="C481" s="67">
        <v>9863</v>
      </c>
      <c r="D481" s="31">
        <v>9349959304</v>
      </c>
      <c r="E481" s="32">
        <v>2.8615999999999999E-2</v>
      </c>
      <c r="F481" s="70">
        <v>9863</v>
      </c>
      <c r="G481" s="31">
        <v>9089843913</v>
      </c>
      <c r="H481" s="46">
        <v>5.0070999999999997E-2</v>
      </c>
      <c r="I481" s="67">
        <v>9862</v>
      </c>
      <c r="J481" s="31">
        <v>8656401883</v>
      </c>
      <c r="K481" s="32">
        <v>5.8006000000000002E-2</v>
      </c>
      <c r="L481" s="70">
        <v>9866</v>
      </c>
      <c r="M481" s="33">
        <v>8181804330</v>
      </c>
    </row>
    <row r="482" spans="1:13" x14ac:dyDescent="0.2">
      <c r="A482" s="40" t="s">
        <v>194</v>
      </c>
      <c r="B482" s="57" t="s">
        <v>195</v>
      </c>
      <c r="C482" s="67">
        <v>859</v>
      </c>
      <c r="D482" s="31">
        <v>920409322</v>
      </c>
      <c r="E482" s="32">
        <v>1.8643E-2</v>
      </c>
      <c r="F482" s="70">
        <v>859</v>
      </c>
      <c r="G482" s="31">
        <v>903564127</v>
      </c>
      <c r="H482" s="46">
        <v>3.2118000000000001E-2</v>
      </c>
      <c r="I482" s="67">
        <v>856</v>
      </c>
      <c r="J482" s="31">
        <v>875446234</v>
      </c>
      <c r="K482" s="32">
        <v>3.4333000000000002E-2</v>
      </c>
      <c r="L482" s="70">
        <v>860</v>
      </c>
      <c r="M482" s="33">
        <v>846387084</v>
      </c>
    </row>
    <row r="483" spans="1:13" x14ac:dyDescent="0.2">
      <c r="A483" s="40" t="s">
        <v>196</v>
      </c>
      <c r="B483" s="57" t="s">
        <v>197</v>
      </c>
      <c r="C483" s="67">
        <v>9819</v>
      </c>
      <c r="D483" s="31">
        <v>27178028498</v>
      </c>
      <c r="E483" s="32">
        <v>1.9227999999999999E-2</v>
      </c>
      <c r="F483" s="70">
        <v>9819</v>
      </c>
      <c r="G483" s="31">
        <v>26665292167.000004</v>
      </c>
      <c r="H483" s="46">
        <v>5.1464999999999997E-2</v>
      </c>
      <c r="I483" s="67">
        <v>9812</v>
      </c>
      <c r="J483" s="31">
        <v>25360131736</v>
      </c>
      <c r="K483" s="32">
        <v>5.2928999999999997E-2</v>
      </c>
      <c r="L483" s="70">
        <v>9816</v>
      </c>
      <c r="M483" s="33">
        <v>24085304307.000004</v>
      </c>
    </row>
    <row r="484" spans="1:13" x14ac:dyDescent="0.2">
      <c r="A484" s="40" t="s">
        <v>198</v>
      </c>
      <c r="B484" s="57" t="s">
        <v>199</v>
      </c>
      <c r="C484" s="67">
        <v>4909</v>
      </c>
      <c r="D484" s="31">
        <v>7857832231</v>
      </c>
      <c r="E484" s="32">
        <v>1.8055000000000002E-2</v>
      </c>
      <c r="F484" s="70">
        <v>4909</v>
      </c>
      <c r="G484" s="31">
        <v>7718474028</v>
      </c>
      <c r="H484" s="46">
        <v>5.9396999999999998E-2</v>
      </c>
      <c r="I484" s="67">
        <v>4907</v>
      </c>
      <c r="J484" s="31">
        <v>7285723544</v>
      </c>
      <c r="K484" s="32">
        <v>4.6131999999999999E-2</v>
      </c>
      <c r="L484" s="70">
        <v>4905</v>
      </c>
      <c r="M484" s="33">
        <v>6964436222</v>
      </c>
    </row>
    <row r="485" spans="1:13" x14ac:dyDescent="0.2">
      <c r="A485" s="40" t="s">
        <v>200</v>
      </c>
      <c r="B485" s="57" t="s">
        <v>201</v>
      </c>
      <c r="C485" s="67">
        <v>219</v>
      </c>
      <c r="D485" s="31">
        <v>249628611</v>
      </c>
      <c r="E485" s="32">
        <v>1.9428999999999998E-2</v>
      </c>
      <c r="F485" s="70">
        <v>219</v>
      </c>
      <c r="G485" s="31">
        <v>244870996</v>
      </c>
      <c r="H485" s="46">
        <v>5.2217E-2</v>
      </c>
      <c r="I485" s="67">
        <v>219</v>
      </c>
      <c r="J485" s="31">
        <v>232718926</v>
      </c>
      <c r="K485" s="32">
        <v>2.9305000000000001E-2</v>
      </c>
      <c r="L485" s="70">
        <v>219</v>
      </c>
      <c r="M485" s="33">
        <v>226093165</v>
      </c>
    </row>
    <row r="486" spans="1:13" x14ac:dyDescent="0.2">
      <c r="A486" s="40" t="s">
        <v>202</v>
      </c>
      <c r="B486" s="57" t="s">
        <v>203</v>
      </c>
      <c r="C486" s="67">
        <v>101</v>
      </c>
      <c r="D486" s="31">
        <v>139241439</v>
      </c>
      <c r="E486" s="32">
        <v>1.0866000000000001E-2</v>
      </c>
      <c r="F486" s="70">
        <v>101</v>
      </c>
      <c r="G486" s="31">
        <v>137744666</v>
      </c>
      <c r="H486" s="46">
        <v>6.1691999999999997E-2</v>
      </c>
      <c r="I486" s="67">
        <v>100</v>
      </c>
      <c r="J486" s="31">
        <v>129740698</v>
      </c>
      <c r="K486" s="32">
        <v>7.4184E-2</v>
      </c>
      <c r="L486" s="70">
        <v>100</v>
      </c>
      <c r="M486" s="33">
        <v>120780636</v>
      </c>
    </row>
    <row r="487" spans="1:13" x14ac:dyDescent="0.2">
      <c r="A487" s="40" t="s">
        <v>204</v>
      </c>
      <c r="B487" s="57" t="s">
        <v>205</v>
      </c>
      <c r="C487" s="67">
        <v>2321</v>
      </c>
      <c r="D487" s="31">
        <v>2967323089</v>
      </c>
      <c r="E487" s="32">
        <v>2.0086E-2</v>
      </c>
      <c r="F487" s="70">
        <v>2321</v>
      </c>
      <c r="G487" s="31">
        <v>2908893999</v>
      </c>
      <c r="H487" s="46">
        <v>5.3603999999999999E-2</v>
      </c>
      <c r="I487" s="67">
        <v>2323</v>
      </c>
      <c r="J487" s="31">
        <v>2760898318</v>
      </c>
      <c r="K487" s="32">
        <v>3.0161E-2</v>
      </c>
      <c r="L487" s="70">
        <v>2325</v>
      </c>
      <c r="M487" s="33">
        <v>2680064272</v>
      </c>
    </row>
    <row r="488" spans="1:13" x14ac:dyDescent="0.2">
      <c r="A488" s="40" t="s">
        <v>206</v>
      </c>
      <c r="B488" s="57" t="s">
        <v>207</v>
      </c>
      <c r="C488" s="67">
        <v>58</v>
      </c>
      <c r="D488" s="31">
        <v>62321447</v>
      </c>
      <c r="E488" s="32">
        <v>1.9998999999999999E-2</v>
      </c>
      <c r="F488" s="70">
        <v>58</v>
      </c>
      <c r="G488" s="31">
        <v>61099506</v>
      </c>
      <c r="H488" s="46">
        <v>5.9549999999999999E-2</v>
      </c>
      <c r="I488" s="67">
        <v>58</v>
      </c>
      <c r="J488" s="31">
        <v>57665487</v>
      </c>
      <c r="K488" s="32">
        <v>1.9997999999999998E-2</v>
      </c>
      <c r="L488" s="70">
        <v>58</v>
      </c>
      <c r="M488" s="33">
        <v>56534853</v>
      </c>
    </row>
    <row r="489" spans="1:13" x14ac:dyDescent="0.2">
      <c r="A489" s="40" t="s">
        <v>208</v>
      </c>
      <c r="B489" s="57" t="s">
        <v>209</v>
      </c>
      <c r="C489" s="67">
        <v>1250</v>
      </c>
      <c r="D489" s="31">
        <v>2684770818</v>
      </c>
      <c r="E489" s="32">
        <v>2.0961E-2</v>
      </c>
      <c r="F489" s="70">
        <v>1250</v>
      </c>
      <c r="G489" s="31">
        <v>2629648328</v>
      </c>
      <c r="H489" s="46">
        <v>4.9431000000000003E-2</v>
      </c>
      <c r="I489" s="67">
        <v>1250</v>
      </c>
      <c r="J489" s="31">
        <v>2505783453</v>
      </c>
      <c r="K489" s="32">
        <v>5.7799999999999997E-2</v>
      </c>
      <c r="L489" s="70">
        <v>1250</v>
      </c>
      <c r="M489" s="33">
        <v>2368860952</v>
      </c>
    </row>
    <row r="490" spans="1:13" x14ac:dyDescent="0.2">
      <c r="A490" s="40" t="s">
        <v>210</v>
      </c>
      <c r="B490" s="57" t="s">
        <v>211</v>
      </c>
      <c r="C490" s="67">
        <v>978</v>
      </c>
      <c r="D490" s="31">
        <v>1163819311</v>
      </c>
      <c r="E490" s="32">
        <v>1.7170000000000001E-2</v>
      </c>
      <c r="F490" s="70">
        <v>978</v>
      </c>
      <c r="G490" s="31">
        <v>1144173407</v>
      </c>
      <c r="H490" s="46">
        <v>7.2520000000000001E-2</v>
      </c>
      <c r="I490" s="67">
        <v>978</v>
      </c>
      <c r="J490" s="31">
        <v>1066807667</v>
      </c>
      <c r="K490" s="32">
        <v>5.3268000000000003E-2</v>
      </c>
      <c r="L490" s="70">
        <v>978</v>
      </c>
      <c r="M490" s="33">
        <v>1012854249</v>
      </c>
    </row>
    <row r="491" spans="1:13" x14ac:dyDescent="0.2">
      <c r="A491" s="40" t="s">
        <v>212</v>
      </c>
      <c r="B491" s="57" t="s">
        <v>213</v>
      </c>
      <c r="C491" s="67">
        <v>48</v>
      </c>
      <c r="D491" s="31">
        <v>319140331</v>
      </c>
      <c r="E491" s="32">
        <v>1.9699000000000001E-2</v>
      </c>
      <c r="F491" s="70">
        <v>48</v>
      </c>
      <c r="G491" s="31">
        <v>312974879</v>
      </c>
      <c r="H491" s="46">
        <v>2.2550000000000001E-2</v>
      </c>
      <c r="I491" s="67">
        <v>52</v>
      </c>
      <c r="J491" s="31">
        <v>306072695</v>
      </c>
      <c r="K491" s="32">
        <v>2.2539E-2</v>
      </c>
      <c r="L491" s="70">
        <v>52</v>
      </c>
      <c r="M491" s="33">
        <v>299326170</v>
      </c>
    </row>
    <row r="492" spans="1:13" x14ac:dyDescent="0.2">
      <c r="A492" s="40" t="s">
        <v>214</v>
      </c>
      <c r="B492" s="57" t="s">
        <v>215</v>
      </c>
      <c r="C492" s="67">
        <v>2156</v>
      </c>
      <c r="D492" s="31">
        <v>2299920741</v>
      </c>
      <c r="E492" s="32">
        <v>1.8766000000000001E-2</v>
      </c>
      <c r="F492" s="70">
        <v>2156</v>
      </c>
      <c r="G492" s="31">
        <v>2257555354</v>
      </c>
      <c r="H492" s="46">
        <v>3.3916000000000002E-2</v>
      </c>
      <c r="I492" s="67">
        <v>2151</v>
      </c>
      <c r="J492" s="31">
        <v>2183499250</v>
      </c>
      <c r="K492" s="32">
        <v>3.0415999999999999E-2</v>
      </c>
      <c r="L492" s="70">
        <v>2148</v>
      </c>
      <c r="M492" s="33">
        <v>2119044824</v>
      </c>
    </row>
    <row r="493" spans="1:13" x14ac:dyDescent="0.2">
      <c r="A493" s="40" t="s">
        <v>216</v>
      </c>
      <c r="B493" s="57" t="s">
        <v>217</v>
      </c>
      <c r="C493" s="67">
        <v>1296</v>
      </c>
      <c r="D493" s="31">
        <v>1037277415</v>
      </c>
      <c r="E493" s="32">
        <v>1.8414E-2</v>
      </c>
      <c r="F493" s="70">
        <v>1296</v>
      </c>
      <c r="G493" s="31">
        <v>1018521384</v>
      </c>
      <c r="H493" s="46">
        <v>4.4076999999999998E-2</v>
      </c>
      <c r="I493" s="67">
        <v>1299</v>
      </c>
      <c r="J493" s="31">
        <v>975522670</v>
      </c>
      <c r="K493" s="32">
        <v>4.1232999999999999E-2</v>
      </c>
      <c r="L493" s="70">
        <v>1299</v>
      </c>
      <c r="M493" s="33">
        <v>936891730</v>
      </c>
    </row>
    <row r="494" spans="1:13" x14ac:dyDescent="0.2">
      <c r="A494" s="40" t="s">
        <v>218</v>
      </c>
      <c r="B494" s="57" t="s">
        <v>219</v>
      </c>
      <c r="C494" s="67">
        <v>3028</v>
      </c>
      <c r="D494" s="31">
        <v>4151102799</v>
      </c>
      <c r="E494" s="32">
        <v>1.8891000000000002E-2</v>
      </c>
      <c r="F494" s="70">
        <v>3028</v>
      </c>
      <c r="G494" s="31">
        <v>4074135171</v>
      </c>
      <c r="H494" s="46">
        <v>4.4824999999999997E-2</v>
      </c>
      <c r="I494" s="67">
        <v>3031</v>
      </c>
      <c r="J494" s="31">
        <v>3899344332</v>
      </c>
      <c r="K494" s="32">
        <v>4.3324000000000001E-2</v>
      </c>
      <c r="L494" s="70">
        <v>3031</v>
      </c>
      <c r="M494" s="33">
        <v>3737422123</v>
      </c>
    </row>
    <row r="495" spans="1:13" x14ac:dyDescent="0.2">
      <c r="A495" s="40" t="s">
        <v>220</v>
      </c>
      <c r="B495" s="57" t="s">
        <v>221</v>
      </c>
      <c r="C495" s="67">
        <v>186</v>
      </c>
      <c r="D495" s="31">
        <v>218448546</v>
      </c>
      <c r="E495" s="32">
        <v>1.7193E-2</v>
      </c>
      <c r="F495" s="70">
        <v>186</v>
      </c>
      <c r="G495" s="31">
        <v>214756119</v>
      </c>
      <c r="H495" s="46">
        <v>6.7182000000000006E-2</v>
      </c>
      <c r="I495" s="67">
        <v>186</v>
      </c>
      <c r="J495" s="31">
        <v>201236593</v>
      </c>
      <c r="K495" s="32">
        <v>3.5557999999999999E-2</v>
      </c>
      <c r="L495" s="70">
        <v>186</v>
      </c>
      <c r="M495" s="33">
        <v>194326723</v>
      </c>
    </row>
    <row r="496" spans="1:13" x14ac:dyDescent="0.2">
      <c r="A496" s="40" t="s">
        <v>222</v>
      </c>
      <c r="B496" s="57" t="s">
        <v>223</v>
      </c>
      <c r="C496" s="67">
        <v>113</v>
      </c>
      <c r="D496" s="31">
        <v>39384108</v>
      </c>
      <c r="E496" s="32">
        <v>1.0966E-2</v>
      </c>
      <c r="F496" s="70">
        <v>113</v>
      </c>
      <c r="G496" s="31">
        <v>38956901</v>
      </c>
      <c r="H496" s="46">
        <v>9.9432000000000006E-2</v>
      </c>
      <c r="I496" s="67">
        <v>112</v>
      </c>
      <c r="J496" s="31">
        <v>35433651</v>
      </c>
      <c r="K496" s="32">
        <v>2.3897999999999999E-2</v>
      </c>
      <c r="L496" s="70">
        <v>112</v>
      </c>
      <c r="M496" s="33">
        <v>34606610</v>
      </c>
    </row>
    <row r="497" spans="1:13" x14ac:dyDescent="0.2">
      <c r="A497" s="40" t="s">
        <v>224</v>
      </c>
      <c r="B497" s="57" t="s">
        <v>225</v>
      </c>
      <c r="C497" s="67">
        <v>4124</v>
      </c>
      <c r="D497" s="31">
        <v>5417031233</v>
      </c>
      <c r="E497" s="32">
        <v>1.8457999999999999E-2</v>
      </c>
      <c r="F497" s="70">
        <v>4124</v>
      </c>
      <c r="G497" s="31">
        <v>5318851116</v>
      </c>
      <c r="H497" s="46">
        <v>5.0118000000000003E-2</v>
      </c>
      <c r="I497" s="67">
        <v>4124</v>
      </c>
      <c r="J497" s="31">
        <v>5065002138</v>
      </c>
      <c r="K497" s="32">
        <v>4.5671000000000003E-2</v>
      </c>
      <c r="L497" s="70">
        <v>4121</v>
      </c>
      <c r="M497" s="33">
        <v>4843780914</v>
      </c>
    </row>
    <row r="498" spans="1:13" x14ac:dyDescent="0.2">
      <c r="A498" s="40" t="s">
        <v>226</v>
      </c>
      <c r="B498" s="57" t="s">
        <v>227</v>
      </c>
      <c r="C498" s="67">
        <v>2509</v>
      </c>
      <c r="D498" s="31">
        <v>1920328287</v>
      </c>
      <c r="E498" s="32">
        <v>2.0836E-2</v>
      </c>
      <c r="F498" s="70">
        <v>2509</v>
      </c>
      <c r="G498" s="31">
        <v>1881132422</v>
      </c>
      <c r="H498" s="46">
        <v>4.4871000000000001E-2</v>
      </c>
      <c r="I498" s="67">
        <v>2511</v>
      </c>
      <c r="J498" s="31">
        <v>1800348846</v>
      </c>
      <c r="K498" s="32">
        <v>3.6221999999999997E-2</v>
      </c>
      <c r="L498" s="70">
        <v>2517</v>
      </c>
      <c r="M498" s="33">
        <v>1737415164</v>
      </c>
    </row>
    <row r="499" spans="1:13" x14ac:dyDescent="0.2">
      <c r="A499" s="40" t="s">
        <v>228</v>
      </c>
      <c r="B499" s="57" t="s">
        <v>229</v>
      </c>
      <c r="C499" s="67">
        <v>99</v>
      </c>
      <c r="D499" s="31">
        <v>44371223</v>
      </c>
      <c r="E499" s="32">
        <v>3.0227E-2</v>
      </c>
      <c r="F499" s="70">
        <v>99</v>
      </c>
      <c r="G499" s="31">
        <v>43069334</v>
      </c>
      <c r="H499" s="46">
        <v>7.5040999999999997E-2</v>
      </c>
      <c r="I499" s="67">
        <v>101</v>
      </c>
      <c r="J499" s="31">
        <v>40062963</v>
      </c>
      <c r="K499" s="32">
        <v>4.8723000000000002E-2</v>
      </c>
      <c r="L499" s="70">
        <v>101</v>
      </c>
      <c r="M499" s="33">
        <v>38201629</v>
      </c>
    </row>
    <row r="500" spans="1:13" x14ac:dyDescent="0.2">
      <c r="A500" s="40" t="s">
        <v>230</v>
      </c>
      <c r="B500" s="57" t="s">
        <v>231</v>
      </c>
      <c r="C500" s="67">
        <v>5001</v>
      </c>
      <c r="D500" s="31">
        <v>4967766519</v>
      </c>
      <c r="E500" s="32">
        <v>1.9806000000000001E-2</v>
      </c>
      <c r="F500" s="70">
        <v>5001</v>
      </c>
      <c r="G500" s="31">
        <v>4871281432</v>
      </c>
      <c r="H500" s="46">
        <v>4.8465000000000001E-2</v>
      </c>
      <c r="I500" s="67">
        <v>5001</v>
      </c>
      <c r="J500" s="31">
        <v>4646107186</v>
      </c>
      <c r="K500" s="32">
        <v>3.4130000000000001E-2</v>
      </c>
      <c r="L500" s="70">
        <v>5007</v>
      </c>
      <c r="M500" s="33">
        <v>4492768547</v>
      </c>
    </row>
    <row r="501" spans="1:13" x14ac:dyDescent="0.2">
      <c r="A501" s="40" t="s">
        <v>984</v>
      </c>
      <c r="B501" s="57" t="s">
        <v>985</v>
      </c>
      <c r="C501" s="67">
        <v>8571</v>
      </c>
      <c r="D501" s="31">
        <v>12573914744</v>
      </c>
      <c r="E501" s="32">
        <v>1.8395000000000002E-2</v>
      </c>
      <c r="F501" s="70">
        <v>8571</v>
      </c>
      <c r="G501" s="31">
        <v>12346791542</v>
      </c>
      <c r="H501" s="46">
        <v>6.8683999999999995E-2</v>
      </c>
      <c r="I501" s="67">
        <v>8562</v>
      </c>
      <c r="J501" s="31">
        <v>11553256495</v>
      </c>
      <c r="K501" s="32">
        <v>6.1303000000000003E-2</v>
      </c>
      <c r="L501" s="70">
        <v>8563</v>
      </c>
      <c r="M501" s="33">
        <v>10885907490</v>
      </c>
    </row>
    <row r="502" spans="1:13" x14ac:dyDescent="0.2">
      <c r="A502" s="40" t="s">
        <v>232</v>
      </c>
      <c r="B502" s="57" t="s">
        <v>233</v>
      </c>
      <c r="C502" s="67">
        <v>1381</v>
      </c>
      <c r="D502" s="31">
        <v>911304442</v>
      </c>
      <c r="E502" s="32">
        <v>1.8211000000000001E-2</v>
      </c>
      <c r="F502" s="70">
        <v>1380</v>
      </c>
      <c r="G502" s="31">
        <v>895004952</v>
      </c>
      <c r="H502" s="46">
        <v>3.7045000000000002E-2</v>
      </c>
      <c r="I502" s="67">
        <v>1378</v>
      </c>
      <c r="J502" s="31">
        <v>863033809</v>
      </c>
      <c r="K502" s="32">
        <v>3.8976999999999998E-2</v>
      </c>
      <c r="L502" s="70">
        <v>1375</v>
      </c>
      <c r="M502" s="33">
        <v>830656668</v>
      </c>
    </row>
    <row r="503" spans="1:13" x14ac:dyDescent="0.2">
      <c r="A503" s="40" t="s">
        <v>234</v>
      </c>
      <c r="B503" s="57" t="s">
        <v>235</v>
      </c>
      <c r="C503" s="67">
        <v>85</v>
      </c>
      <c r="D503" s="31">
        <v>397252053</v>
      </c>
      <c r="E503" s="32">
        <v>5.5126000000000001E-2</v>
      </c>
      <c r="F503" s="70">
        <v>85</v>
      </c>
      <c r="G503" s="31">
        <v>376496965</v>
      </c>
      <c r="H503" s="46">
        <v>5.5808000000000003E-2</v>
      </c>
      <c r="I503" s="67">
        <v>85</v>
      </c>
      <c r="J503" s="31">
        <v>356595847</v>
      </c>
      <c r="K503" s="32">
        <v>8.4029000000000006E-2</v>
      </c>
      <c r="L503" s="70">
        <v>85</v>
      </c>
      <c r="M503" s="33">
        <v>328953876</v>
      </c>
    </row>
    <row r="504" spans="1:13" x14ac:dyDescent="0.2">
      <c r="A504" s="40" t="s">
        <v>236</v>
      </c>
      <c r="B504" s="57" t="s">
        <v>237</v>
      </c>
      <c r="C504" s="67">
        <v>8974</v>
      </c>
      <c r="D504" s="31">
        <v>6702586861</v>
      </c>
      <c r="E504" s="32">
        <v>1.8216E-2</v>
      </c>
      <c r="F504" s="70">
        <v>8973</v>
      </c>
      <c r="G504" s="31">
        <v>6582674302</v>
      </c>
      <c r="H504" s="46">
        <v>4.4936999999999998E-2</v>
      </c>
      <c r="I504" s="67">
        <v>8978</v>
      </c>
      <c r="J504" s="31">
        <v>6299583757</v>
      </c>
      <c r="K504" s="32">
        <v>3.7712000000000002E-2</v>
      </c>
      <c r="L504" s="70">
        <v>8981</v>
      </c>
      <c r="M504" s="33">
        <v>6070643203</v>
      </c>
    </row>
    <row r="505" spans="1:13" x14ac:dyDescent="0.2">
      <c r="A505" s="40" t="s">
        <v>238</v>
      </c>
      <c r="B505" s="57" t="s">
        <v>239</v>
      </c>
      <c r="C505" s="67">
        <v>12801</v>
      </c>
      <c r="D505" s="31">
        <v>9202557226</v>
      </c>
      <c r="E505" s="32">
        <v>1.7528999999999999E-2</v>
      </c>
      <c r="F505" s="70">
        <v>12801</v>
      </c>
      <c r="G505" s="31">
        <v>9044017003</v>
      </c>
      <c r="H505" s="46">
        <v>4.53E-2</v>
      </c>
      <c r="I505" s="67">
        <v>12808</v>
      </c>
      <c r="J505" s="31">
        <v>8652075137</v>
      </c>
      <c r="K505" s="32">
        <v>4.5388999999999999E-2</v>
      </c>
      <c r="L505" s="70">
        <v>12809</v>
      </c>
      <c r="M505" s="33">
        <v>8276416423</v>
      </c>
    </row>
    <row r="506" spans="1:13" x14ac:dyDescent="0.2">
      <c r="A506" s="40" t="s">
        <v>240</v>
      </c>
      <c r="B506" s="57" t="s">
        <v>241</v>
      </c>
      <c r="C506" s="67">
        <v>4188</v>
      </c>
      <c r="D506" s="31">
        <v>2737589108</v>
      </c>
      <c r="E506" s="32">
        <v>1.9005999999999999E-2</v>
      </c>
      <c r="F506" s="70">
        <v>4188</v>
      </c>
      <c r="G506" s="31">
        <v>2686526622</v>
      </c>
      <c r="H506" s="46">
        <v>3.7395999999999999E-2</v>
      </c>
      <c r="I506" s="67">
        <v>4188</v>
      </c>
      <c r="J506" s="31">
        <v>2589681338</v>
      </c>
      <c r="K506" s="32">
        <v>3.5778999999999998E-2</v>
      </c>
      <c r="L506" s="70">
        <v>4188</v>
      </c>
      <c r="M506" s="33">
        <v>2500225014</v>
      </c>
    </row>
    <row r="507" spans="1:13" x14ac:dyDescent="0.2">
      <c r="A507" s="40" t="s">
        <v>986</v>
      </c>
      <c r="B507" s="57" t="s">
        <v>987</v>
      </c>
      <c r="C507" s="67">
        <v>4188</v>
      </c>
      <c r="D507" s="31">
        <v>2737589108</v>
      </c>
      <c r="E507" s="32">
        <v>1.9005999999999999E-2</v>
      </c>
      <c r="F507" s="70">
        <v>4188</v>
      </c>
      <c r="G507" s="31">
        <v>2686526622</v>
      </c>
      <c r="H507" s="46">
        <v>3.7395999999999999E-2</v>
      </c>
      <c r="I507" s="67">
        <v>4188</v>
      </c>
      <c r="J507" s="31">
        <v>2589681338</v>
      </c>
      <c r="K507" s="32">
        <v>3.5778999999999998E-2</v>
      </c>
      <c r="L507" s="70">
        <v>4188</v>
      </c>
      <c r="M507" s="33">
        <v>2500225014</v>
      </c>
    </row>
    <row r="508" spans="1:13" x14ac:dyDescent="0.2">
      <c r="A508" s="40" t="s">
        <v>242</v>
      </c>
      <c r="B508" s="57" t="s">
        <v>243</v>
      </c>
      <c r="C508" s="67">
        <v>789</v>
      </c>
      <c r="D508" s="31">
        <v>918572251</v>
      </c>
      <c r="E508" s="32">
        <v>1.6633999999999999E-2</v>
      </c>
      <c r="F508" s="70">
        <v>789</v>
      </c>
      <c r="G508" s="31">
        <v>903541918</v>
      </c>
      <c r="H508" s="46">
        <v>8.0334000000000003E-2</v>
      </c>
      <c r="I508" s="67">
        <v>789</v>
      </c>
      <c r="J508" s="31">
        <v>836353959</v>
      </c>
      <c r="K508" s="32">
        <v>5.8044999999999999E-2</v>
      </c>
      <c r="L508" s="70">
        <v>788</v>
      </c>
      <c r="M508" s="33">
        <v>790470321</v>
      </c>
    </row>
    <row r="509" spans="1:13" x14ac:dyDescent="0.2">
      <c r="A509" s="40" t="s">
        <v>244</v>
      </c>
      <c r="B509" s="57" t="s">
        <v>245</v>
      </c>
      <c r="C509" s="67">
        <v>552</v>
      </c>
      <c r="D509" s="31">
        <v>1204125299</v>
      </c>
      <c r="E509" s="32">
        <v>1.7988000000000001E-2</v>
      </c>
      <c r="F509" s="70">
        <v>552</v>
      </c>
      <c r="G509" s="31">
        <v>1182847223</v>
      </c>
      <c r="H509" s="46">
        <v>4.5631999999999999E-2</v>
      </c>
      <c r="I509" s="67">
        <v>552</v>
      </c>
      <c r="J509" s="31">
        <v>1131226554</v>
      </c>
      <c r="K509" s="32">
        <v>5.5737000000000002E-2</v>
      </c>
      <c r="L509" s="70">
        <v>553</v>
      </c>
      <c r="M509" s="33">
        <v>1071503351</v>
      </c>
    </row>
    <row r="510" spans="1:13" x14ac:dyDescent="0.2">
      <c r="A510" s="40" t="s">
        <v>246</v>
      </c>
      <c r="B510" s="57" t="s">
        <v>247</v>
      </c>
      <c r="C510" s="67">
        <v>80273</v>
      </c>
      <c r="D510" s="31">
        <v>147459270352</v>
      </c>
      <c r="E510" s="32">
        <v>1.8755999999999998E-2</v>
      </c>
      <c r="F510" s="70">
        <v>80271</v>
      </c>
      <c r="G510" s="31">
        <v>144744336783</v>
      </c>
      <c r="H510" s="46">
        <v>5.1881999999999998E-2</v>
      </c>
      <c r="I510" s="67">
        <v>80296</v>
      </c>
      <c r="J510" s="31">
        <v>137605014382</v>
      </c>
      <c r="K510" s="32">
        <v>4.8924000000000002E-2</v>
      </c>
      <c r="L510" s="70">
        <v>80298</v>
      </c>
      <c r="M510" s="33">
        <v>131186789788.00002</v>
      </c>
    </row>
    <row r="511" spans="1:13" x14ac:dyDescent="0.2">
      <c r="A511" s="40" t="s">
        <v>988</v>
      </c>
      <c r="B511" s="57" t="s">
        <v>989</v>
      </c>
      <c r="C511" s="67">
        <v>80273</v>
      </c>
      <c r="D511" s="31">
        <v>147459270352</v>
      </c>
      <c r="E511" s="32">
        <v>1.8755999999999998E-2</v>
      </c>
      <c r="F511" s="70">
        <v>80271</v>
      </c>
      <c r="G511" s="31">
        <v>144744336783</v>
      </c>
      <c r="H511" s="46">
        <v>5.1881999999999998E-2</v>
      </c>
      <c r="I511" s="67">
        <v>80296</v>
      </c>
      <c r="J511" s="31">
        <v>137605014382</v>
      </c>
      <c r="K511" s="32">
        <v>4.8924000000000002E-2</v>
      </c>
      <c r="L511" s="70">
        <v>80298</v>
      </c>
      <c r="M511" s="33">
        <v>131186789788.00002</v>
      </c>
    </row>
    <row r="512" spans="1:13" x14ac:dyDescent="0.2">
      <c r="A512" s="40" t="s">
        <v>248</v>
      </c>
      <c r="B512" s="57" t="s">
        <v>249</v>
      </c>
      <c r="C512" s="67">
        <v>10741</v>
      </c>
      <c r="D512" s="31">
        <v>16524490037</v>
      </c>
      <c r="E512" s="32">
        <v>1.9896E-2</v>
      </c>
      <c r="F512" s="70">
        <v>10741</v>
      </c>
      <c r="G512" s="31">
        <v>16202119757</v>
      </c>
      <c r="H512" s="46">
        <v>5.4618E-2</v>
      </c>
      <c r="I512" s="67">
        <v>10740</v>
      </c>
      <c r="J512" s="31">
        <v>15363021563</v>
      </c>
      <c r="K512" s="32">
        <v>5.3043E-2</v>
      </c>
      <c r="L512" s="70">
        <v>10724</v>
      </c>
      <c r="M512" s="33">
        <v>14589157931</v>
      </c>
    </row>
    <row r="513" spans="1:13" x14ac:dyDescent="0.2">
      <c r="A513" s="40" t="s">
        <v>250</v>
      </c>
      <c r="B513" s="57" t="s">
        <v>251</v>
      </c>
      <c r="C513" s="67">
        <v>772</v>
      </c>
      <c r="D513" s="31">
        <v>461649306</v>
      </c>
      <c r="E513" s="32">
        <v>1.7680000000000001E-2</v>
      </c>
      <c r="F513" s="70">
        <v>772</v>
      </c>
      <c r="G513" s="31">
        <v>453628771</v>
      </c>
      <c r="H513" s="46">
        <v>2.7237000000000001E-2</v>
      </c>
      <c r="I513" s="67">
        <v>772</v>
      </c>
      <c r="J513" s="31">
        <v>441600655</v>
      </c>
      <c r="K513" s="32">
        <v>3.7696E-2</v>
      </c>
      <c r="L513" s="70">
        <v>772</v>
      </c>
      <c r="M513" s="33">
        <v>425558529</v>
      </c>
    </row>
    <row r="514" spans="1:13" x14ac:dyDescent="0.2">
      <c r="A514" s="40" t="s">
        <v>252</v>
      </c>
      <c r="B514" s="57" t="s">
        <v>253</v>
      </c>
      <c r="C514" s="67">
        <v>348</v>
      </c>
      <c r="D514" s="31">
        <v>228053460</v>
      </c>
      <c r="E514" s="32">
        <v>1.9554999999999999E-2</v>
      </c>
      <c r="F514" s="70">
        <v>348</v>
      </c>
      <c r="G514" s="31">
        <v>223679261</v>
      </c>
      <c r="H514" s="46">
        <v>3.5348999999999998E-2</v>
      </c>
      <c r="I514" s="67">
        <v>348</v>
      </c>
      <c r="J514" s="31">
        <v>216042238</v>
      </c>
      <c r="K514" s="32">
        <v>2.3654000000000001E-2</v>
      </c>
      <c r="L514" s="70">
        <v>348</v>
      </c>
      <c r="M514" s="33">
        <v>211049923</v>
      </c>
    </row>
    <row r="515" spans="1:13" x14ac:dyDescent="0.2">
      <c r="A515" s="40" t="s">
        <v>254</v>
      </c>
      <c r="B515" s="57" t="s">
        <v>255</v>
      </c>
      <c r="C515" s="67">
        <v>1414</v>
      </c>
      <c r="D515" s="31">
        <v>763702909</v>
      </c>
      <c r="E515" s="32">
        <v>1.8443000000000001E-2</v>
      </c>
      <c r="F515" s="70">
        <v>1414</v>
      </c>
      <c r="G515" s="31">
        <v>749872625</v>
      </c>
      <c r="H515" s="46">
        <v>4.2397999999999998E-2</v>
      </c>
      <c r="I515" s="67">
        <v>1415</v>
      </c>
      <c r="J515" s="31">
        <v>719372200</v>
      </c>
      <c r="K515" s="32">
        <v>3.4046E-2</v>
      </c>
      <c r="L515" s="70">
        <v>1415</v>
      </c>
      <c r="M515" s="33">
        <v>695686766</v>
      </c>
    </row>
    <row r="516" spans="1:13" x14ac:dyDescent="0.2">
      <c r="A516" s="40" t="s">
        <v>256</v>
      </c>
      <c r="B516" s="57" t="s">
        <v>257</v>
      </c>
      <c r="C516" s="67">
        <v>64</v>
      </c>
      <c r="D516" s="31">
        <v>69440794</v>
      </c>
      <c r="E516" s="32">
        <v>1.9467000000000002E-2</v>
      </c>
      <c r="F516" s="70">
        <v>64</v>
      </c>
      <c r="G516" s="31">
        <v>68114752</v>
      </c>
      <c r="H516" s="46">
        <v>4.0545999999999999E-2</v>
      </c>
      <c r="I516" s="67">
        <v>64</v>
      </c>
      <c r="J516" s="31">
        <v>65460571</v>
      </c>
      <c r="K516" s="32">
        <v>1.5084E-2</v>
      </c>
      <c r="L516" s="70">
        <v>64</v>
      </c>
      <c r="M516" s="33">
        <v>64487807</v>
      </c>
    </row>
    <row r="517" spans="1:13" x14ac:dyDescent="0.2">
      <c r="A517" s="40" t="s">
        <v>258</v>
      </c>
      <c r="B517" s="57" t="s">
        <v>259</v>
      </c>
      <c r="C517" s="67">
        <v>208</v>
      </c>
      <c r="D517" s="31">
        <v>516654318</v>
      </c>
      <c r="E517" s="32">
        <v>1.2524E-2</v>
      </c>
      <c r="F517" s="70">
        <v>208</v>
      </c>
      <c r="G517" s="31">
        <v>510263351</v>
      </c>
      <c r="H517" s="46">
        <v>3.5915999999999997E-2</v>
      </c>
      <c r="I517" s="67">
        <v>208</v>
      </c>
      <c r="J517" s="31">
        <v>492572103</v>
      </c>
      <c r="K517" s="32">
        <v>3.4814999999999999E-2</v>
      </c>
      <c r="L517" s="70">
        <v>208</v>
      </c>
      <c r="M517" s="33">
        <v>475999835</v>
      </c>
    </row>
    <row r="518" spans="1:13" x14ac:dyDescent="0.2">
      <c r="A518" s="40" t="s">
        <v>260</v>
      </c>
      <c r="B518" s="57" t="s">
        <v>261</v>
      </c>
      <c r="C518" s="67">
        <v>51</v>
      </c>
      <c r="D518" s="31">
        <v>47471787</v>
      </c>
      <c r="E518" s="32">
        <v>7.0429999999999998E-3</v>
      </c>
      <c r="F518" s="70">
        <v>51</v>
      </c>
      <c r="G518" s="31">
        <v>47139761</v>
      </c>
      <c r="H518" s="46">
        <v>2.1405E-2</v>
      </c>
      <c r="I518" s="67">
        <v>51</v>
      </c>
      <c r="J518" s="31">
        <v>46151871</v>
      </c>
      <c r="K518" s="32">
        <v>0.110926</v>
      </c>
      <c r="L518" s="70">
        <v>51</v>
      </c>
      <c r="M518" s="33">
        <v>41543575</v>
      </c>
    </row>
    <row r="519" spans="1:13" x14ac:dyDescent="0.2">
      <c r="A519" s="40" t="s">
        <v>262</v>
      </c>
      <c r="B519" s="57" t="s">
        <v>263</v>
      </c>
      <c r="C519" s="67">
        <v>13</v>
      </c>
      <c r="D519" s="31">
        <v>18019104</v>
      </c>
      <c r="E519" s="32">
        <v>1.9998999999999999E-2</v>
      </c>
      <c r="F519" s="70">
        <v>13</v>
      </c>
      <c r="G519" s="31">
        <v>17665797</v>
      </c>
      <c r="H519" s="46">
        <v>1.5446E-2</v>
      </c>
      <c r="I519" s="67">
        <v>13</v>
      </c>
      <c r="J519" s="31">
        <v>17397071</v>
      </c>
      <c r="K519" s="32">
        <v>9.2897999999999994E-2</v>
      </c>
      <c r="L519" s="70">
        <v>13</v>
      </c>
      <c r="M519" s="33">
        <v>15918281</v>
      </c>
    </row>
    <row r="520" spans="1:13" x14ac:dyDescent="0.2">
      <c r="A520" s="40" t="s">
        <v>264</v>
      </c>
      <c r="B520" s="57" t="s">
        <v>265</v>
      </c>
      <c r="C520" s="67">
        <v>38</v>
      </c>
      <c r="D520" s="31">
        <v>29452683</v>
      </c>
      <c r="E520" s="32">
        <v>-7.2300000000000001E-4</v>
      </c>
      <c r="F520" s="70">
        <v>38</v>
      </c>
      <c r="G520" s="31">
        <v>29473964</v>
      </c>
      <c r="H520" s="46">
        <v>2.5010000000000001E-2</v>
      </c>
      <c r="I520" s="67">
        <v>38</v>
      </c>
      <c r="J520" s="31">
        <v>28754800</v>
      </c>
      <c r="K520" s="32">
        <v>0.122125</v>
      </c>
      <c r="L520" s="70">
        <v>38</v>
      </c>
      <c r="M520" s="33">
        <v>25625294</v>
      </c>
    </row>
    <row r="521" spans="1:13" x14ac:dyDescent="0.2">
      <c r="A521" s="40" t="s">
        <v>266</v>
      </c>
      <c r="B521" s="57" t="s">
        <v>267</v>
      </c>
      <c r="C521" s="67">
        <v>28</v>
      </c>
      <c r="D521" s="31">
        <v>53163858</v>
      </c>
      <c r="E521" s="32">
        <v>1.2245000000000001E-2</v>
      </c>
      <c r="F521" s="70">
        <v>28</v>
      </c>
      <c r="G521" s="31">
        <v>52520703</v>
      </c>
      <c r="H521" s="46">
        <v>5.5161000000000002E-2</v>
      </c>
      <c r="I521" s="67">
        <v>28</v>
      </c>
      <c r="J521" s="31">
        <v>49775037</v>
      </c>
      <c r="K521" s="32">
        <v>-1.465E-2</v>
      </c>
      <c r="L521" s="70">
        <v>28</v>
      </c>
      <c r="M521" s="33">
        <v>50515075</v>
      </c>
    </row>
    <row r="522" spans="1:13" x14ac:dyDescent="0.2">
      <c r="A522" s="40" t="s">
        <v>268</v>
      </c>
      <c r="B522" s="57" t="s">
        <v>269</v>
      </c>
      <c r="C522" s="67">
        <v>5</v>
      </c>
      <c r="D522" s="31">
        <v>10125654</v>
      </c>
      <c r="E522" s="32">
        <v>1.9998999999999999E-2</v>
      </c>
      <c r="F522" s="70">
        <v>5</v>
      </c>
      <c r="G522" s="31">
        <v>9927117</v>
      </c>
      <c r="H522" s="46">
        <v>0.30065399999999998</v>
      </c>
      <c r="I522" s="67">
        <v>5</v>
      </c>
      <c r="J522" s="31">
        <v>7632401</v>
      </c>
      <c r="K522" s="32">
        <v>1.9997999999999998E-2</v>
      </c>
      <c r="L522" s="70">
        <v>5</v>
      </c>
      <c r="M522" s="33">
        <v>7482755</v>
      </c>
    </row>
    <row r="523" spans="1:13" x14ac:dyDescent="0.2">
      <c r="A523" s="40" t="s">
        <v>270</v>
      </c>
      <c r="B523" s="57" t="s">
        <v>271</v>
      </c>
      <c r="C523" s="67">
        <v>17</v>
      </c>
      <c r="D523" s="31">
        <v>36467300</v>
      </c>
      <c r="E523" s="32">
        <v>1.7439E-2</v>
      </c>
      <c r="F523" s="70">
        <v>17</v>
      </c>
      <c r="G523" s="31">
        <v>35842233</v>
      </c>
      <c r="H523" s="46">
        <v>8.9680000000000003E-3</v>
      </c>
      <c r="I523" s="67">
        <v>17</v>
      </c>
      <c r="J523" s="31">
        <v>35523656</v>
      </c>
      <c r="K523" s="32">
        <v>-2.7897999999999999E-2</v>
      </c>
      <c r="L523" s="70">
        <v>17</v>
      </c>
      <c r="M523" s="33">
        <v>36543118</v>
      </c>
    </row>
    <row r="524" spans="1:13" x14ac:dyDescent="0.2">
      <c r="A524" s="40" t="s">
        <v>272</v>
      </c>
      <c r="B524" s="57" t="s">
        <v>273</v>
      </c>
      <c r="C524" s="67">
        <v>4</v>
      </c>
      <c r="D524" s="31">
        <v>5918576</v>
      </c>
      <c r="E524" s="32">
        <v>-3.1616999999999999E-2</v>
      </c>
      <c r="F524" s="70">
        <v>4</v>
      </c>
      <c r="G524" s="31">
        <v>6111812</v>
      </c>
      <c r="H524" s="46">
        <v>1.9998999999999999E-2</v>
      </c>
      <c r="I524" s="67">
        <v>4</v>
      </c>
      <c r="J524" s="31">
        <v>5991976</v>
      </c>
      <c r="K524" s="32">
        <v>1.9998999999999999E-2</v>
      </c>
      <c r="L524" s="70">
        <v>4</v>
      </c>
      <c r="M524" s="33">
        <v>5874490</v>
      </c>
    </row>
    <row r="525" spans="1:13" x14ac:dyDescent="0.2">
      <c r="A525" s="40" t="s">
        <v>274</v>
      </c>
      <c r="B525" s="57" t="s">
        <v>275</v>
      </c>
      <c r="C525" s="67">
        <v>2</v>
      </c>
      <c r="D525" s="31">
        <v>652328</v>
      </c>
      <c r="E525" s="32">
        <v>1.9994000000000001E-2</v>
      </c>
      <c r="F525" s="70">
        <v>2</v>
      </c>
      <c r="G525" s="31">
        <v>639541</v>
      </c>
      <c r="H525" s="46">
        <v>1.9994999999999999E-2</v>
      </c>
      <c r="I525" s="67">
        <v>2</v>
      </c>
      <c r="J525" s="31">
        <v>627004</v>
      </c>
      <c r="K525" s="32">
        <v>1.9996E-2</v>
      </c>
      <c r="L525" s="70">
        <v>2</v>
      </c>
      <c r="M525" s="33">
        <v>614712</v>
      </c>
    </row>
    <row r="526" spans="1:13" x14ac:dyDescent="0.2">
      <c r="A526" s="40" t="s">
        <v>276</v>
      </c>
      <c r="B526" s="57" t="s">
        <v>277</v>
      </c>
      <c r="C526" s="67">
        <v>314</v>
      </c>
      <c r="D526" s="31">
        <v>447493570</v>
      </c>
      <c r="E526" s="32">
        <v>1.4187E-2</v>
      </c>
      <c r="F526" s="70">
        <v>314</v>
      </c>
      <c r="G526" s="31">
        <v>441233553</v>
      </c>
      <c r="H526" s="46">
        <v>3.4341000000000003E-2</v>
      </c>
      <c r="I526" s="67">
        <v>316</v>
      </c>
      <c r="J526" s="31">
        <v>426584187</v>
      </c>
      <c r="K526" s="32">
        <v>6.2059999999999997E-2</v>
      </c>
      <c r="L526" s="70">
        <v>316</v>
      </c>
      <c r="M526" s="33">
        <v>401657135</v>
      </c>
    </row>
    <row r="527" spans="1:13" x14ac:dyDescent="0.2">
      <c r="A527" s="40" t="s">
        <v>278</v>
      </c>
      <c r="B527" s="57" t="s">
        <v>279</v>
      </c>
      <c r="C527" s="67">
        <v>110</v>
      </c>
      <c r="D527" s="31">
        <v>132464674</v>
      </c>
      <c r="E527" s="32">
        <v>2.5062000000000001E-2</v>
      </c>
      <c r="F527" s="70">
        <v>110</v>
      </c>
      <c r="G527" s="31">
        <v>129225991</v>
      </c>
      <c r="H527" s="46">
        <v>7.2161000000000003E-2</v>
      </c>
      <c r="I527" s="67">
        <v>110</v>
      </c>
      <c r="J527" s="31">
        <v>120528420</v>
      </c>
      <c r="K527" s="32">
        <v>2.9711000000000001E-2</v>
      </c>
      <c r="L527" s="70">
        <v>110</v>
      </c>
      <c r="M527" s="33">
        <v>117050626</v>
      </c>
    </row>
    <row r="528" spans="1:13" x14ac:dyDescent="0.2">
      <c r="A528" s="40" t="s">
        <v>280</v>
      </c>
      <c r="B528" s="57" t="s">
        <v>281</v>
      </c>
      <c r="C528" s="67">
        <v>47</v>
      </c>
      <c r="D528" s="31">
        <v>534821213</v>
      </c>
      <c r="E528" s="32">
        <v>1.9998999999999999E-2</v>
      </c>
      <c r="F528" s="70">
        <v>47</v>
      </c>
      <c r="G528" s="31">
        <v>524334566</v>
      </c>
      <c r="H528" s="46">
        <v>1.9998999999999999E-2</v>
      </c>
      <c r="I528" s="67">
        <v>47</v>
      </c>
      <c r="J528" s="31">
        <v>514053540</v>
      </c>
      <c r="K528" s="32">
        <v>1.9998999999999999E-2</v>
      </c>
      <c r="L528" s="70">
        <v>47</v>
      </c>
      <c r="M528" s="33">
        <v>503974101</v>
      </c>
    </row>
    <row r="529" spans="1:13" x14ac:dyDescent="0.2">
      <c r="A529" s="40" t="s">
        <v>282</v>
      </c>
      <c r="B529" s="57" t="s">
        <v>283</v>
      </c>
      <c r="C529" s="67">
        <v>36</v>
      </c>
      <c r="D529" s="31">
        <v>381911360</v>
      </c>
      <c r="E529" s="32">
        <v>1.9998999999999999E-2</v>
      </c>
      <c r="F529" s="70">
        <v>36</v>
      </c>
      <c r="G529" s="31">
        <v>374422938</v>
      </c>
      <c r="H529" s="46">
        <v>1.9998999999999999E-2</v>
      </c>
      <c r="I529" s="67">
        <v>36</v>
      </c>
      <c r="J529" s="31">
        <v>367081349</v>
      </c>
      <c r="K529" s="32">
        <v>1.9998999999999999E-2</v>
      </c>
      <c r="L529" s="70">
        <v>36</v>
      </c>
      <c r="M529" s="33">
        <v>359883711</v>
      </c>
    </row>
    <row r="530" spans="1:13" x14ac:dyDescent="0.2">
      <c r="A530" s="40" t="s">
        <v>284</v>
      </c>
      <c r="B530" s="57" t="s">
        <v>285</v>
      </c>
      <c r="C530" s="67">
        <v>222610</v>
      </c>
      <c r="D530" s="31">
        <v>339197999049</v>
      </c>
      <c r="E530" s="32">
        <v>1.8977000000000001E-2</v>
      </c>
      <c r="F530" s="70">
        <v>222607</v>
      </c>
      <c r="G530" s="31">
        <v>332880701543</v>
      </c>
      <c r="H530" s="46">
        <v>5.0950000000000002E-2</v>
      </c>
      <c r="I530" s="67">
        <v>222612</v>
      </c>
      <c r="J530" s="31">
        <v>316742633862</v>
      </c>
      <c r="K530" s="32">
        <v>5.6638000000000001E-2</v>
      </c>
      <c r="L530" s="70">
        <v>222542</v>
      </c>
      <c r="M530" s="33">
        <v>299764563193</v>
      </c>
    </row>
    <row r="531" spans="1:13" x14ac:dyDescent="0.2">
      <c r="A531" s="40" t="s">
        <v>286</v>
      </c>
      <c r="B531" s="57" t="s">
        <v>287</v>
      </c>
      <c r="C531" s="67">
        <v>16</v>
      </c>
      <c r="D531" s="31">
        <v>0</v>
      </c>
      <c r="E531" s="32">
        <v>0</v>
      </c>
      <c r="F531" s="70">
        <v>16</v>
      </c>
      <c r="G531" s="31">
        <v>0</v>
      </c>
      <c r="H531" s="46">
        <v>0</v>
      </c>
      <c r="I531" s="67">
        <v>16</v>
      </c>
      <c r="J531" s="31">
        <v>0</v>
      </c>
      <c r="K531" s="32">
        <v>0</v>
      </c>
      <c r="L531" s="70">
        <v>16</v>
      </c>
      <c r="M531" s="33">
        <v>0</v>
      </c>
    </row>
    <row r="532" spans="1:13" x14ac:dyDescent="0.2">
      <c r="A532" s="40" t="s">
        <v>288</v>
      </c>
      <c r="B532" s="57" t="s">
        <v>289</v>
      </c>
      <c r="C532" s="67">
        <v>30</v>
      </c>
      <c r="D532" s="31">
        <v>1217672725</v>
      </c>
      <c r="E532" s="32">
        <v>1.9609999999999999E-2</v>
      </c>
      <c r="F532" s="70">
        <v>30</v>
      </c>
      <c r="G532" s="31">
        <v>1194253283</v>
      </c>
      <c r="H532" s="46">
        <v>5.0139000000000003E-2</v>
      </c>
      <c r="I532" s="67">
        <v>30</v>
      </c>
      <c r="J532" s="31">
        <v>1137232529</v>
      </c>
      <c r="K532" s="32">
        <v>-2.4511000000000002E-2</v>
      </c>
      <c r="L532" s="70">
        <v>30</v>
      </c>
      <c r="M532" s="33">
        <v>1165807246</v>
      </c>
    </row>
    <row r="533" spans="1:13" x14ac:dyDescent="0.2">
      <c r="A533" s="40" t="s">
        <v>290</v>
      </c>
      <c r="B533" s="57" t="s">
        <v>291</v>
      </c>
      <c r="C533" s="67">
        <v>292</v>
      </c>
      <c r="D533" s="31">
        <v>288644595</v>
      </c>
      <c r="E533" s="32">
        <v>1.8488999999999998E-2</v>
      </c>
      <c r="F533" s="70">
        <v>292</v>
      </c>
      <c r="G533" s="31">
        <v>283404554</v>
      </c>
      <c r="H533" s="46">
        <v>8.7290000000000006E-3</v>
      </c>
      <c r="I533" s="67">
        <v>292</v>
      </c>
      <c r="J533" s="31">
        <v>280951876</v>
      </c>
      <c r="K533" s="32">
        <v>1.439E-2</v>
      </c>
      <c r="L533" s="70">
        <v>292</v>
      </c>
      <c r="M533" s="33">
        <v>276966150</v>
      </c>
    </row>
    <row r="534" spans="1:13" x14ac:dyDescent="0.2">
      <c r="A534" s="40" t="s">
        <v>292</v>
      </c>
      <c r="B534" s="57" t="s">
        <v>293</v>
      </c>
      <c r="C534" s="67">
        <v>17</v>
      </c>
      <c r="D534" s="31">
        <v>110000579</v>
      </c>
      <c r="E534" s="32">
        <v>1.9998999999999999E-2</v>
      </c>
      <c r="F534" s="70">
        <v>17</v>
      </c>
      <c r="G534" s="31">
        <v>107843722</v>
      </c>
      <c r="H534" s="46">
        <v>2.0456999999999999E-2</v>
      </c>
      <c r="I534" s="67">
        <v>17</v>
      </c>
      <c r="J534" s="31">
        <v>105681781</v>
      </c>
      <c r="K534" s="32">
        <v>2.0080000000000001E-2</v>
      </c>
      <c r="L534" s="70">
        <v>17</v>
      </c>
      <c r="M534" s="33">
        <v>103601434</v>
      </c>
    </row>
    <row r="535" spans="1:13" x14ac:dyDescent="0.2">
      <c r="A535" s="40" t="s">
        <v>294</v>
      </c>
      <c r="B535" s="57" t="s">
        <v>295</v>
      </c>
      <c r="C535" s="67">
        <v>12</v>
      </c>
      <c r="D535" s="31">
        <v>114804112</v>
      </c>
      <c r="E535" s="32">
        <v>1.9998999999999999E-2</v>
      </c>
      <c r="F535" s="70">
        <v>12</v>
      </c>
      <c r="G535" s="31">
        <v>112553061</v>
      </c>
      <c r="H535" s="46">
        <v>2.6200999999999999E-2</v>
      </c>
      <c r="I535" s="67">
        <v>11</v>
      </c>
      <c r="J535" s="31">
        <v>109679343</v>
      </c>
      <c r="K535" s="32">
        <v>2.0102999999999999E-2</v>
      </c>
      <c r="L535" s="70">
        <v>11</v>
      </c>
      <c r="M535" s="33">
        <v>107517874</v>
      </c>
    </row>
    <row r="536" spans="1:13" x14ac:dyDescent="0.2">
      <c r="A536" s="40" t="s">
        <v>296</v>
      </c>
      <c r="B536" s="57" t="s">
        <v>297</v>
      </c>
      <c r="C536" s="67">
        <v>10</v>
      </c>
      <c r="D536" s="31">
        <v>134157004</v>
      </c>
      <c r="E536" s="32">
        <v>1.9998999999999999E-2</v>
      </c>
      <c r="F536" s="70">
        <v>10</v>
      </c>
      <c r="G536" s="31">
        <v>131526483</v>
      </c>
      <c r="H536" s="46">
        <v>2.9565999999999999E-2</v>
      </c>
      <c r="I536" s="67">
        <v>10</v>
      </c>
      <c r="J536" s="31">
        <v>127749364</v>
      </c>
      <c r="K536" s="32">
        <v>2.0088000000000002E-2</v>
      </c>
      <c r="L536" s="70">
        <v>10</v>
      </c>
      <c r="M536" s="33">
        <v>125233585</v>
      </c>
    </row>
    <row r="537" spans="1:13" x14ac:dyDescent="0.2">
      <c r="A537" s="40" t="s">
        <v>298</v>
      </c>
      <c r="B537" s="57" t="s">
        <v>299</v>
      </c>
      <c r="C537" s="67">
        <v>222610</v>
      </c>
      <c r="D537" s="31">
        <v>339197999049</v>
      </c>
      <c r="E537" s="32">
        <v>1.8977000000000001E-2</v>
      </c>
      <c r="F537" s="70">
        <v>222607</v>
      </c>
      <c r="G537" s="31">
        <v>332880701543</v>
      </c>
      <c r="H537" s="46">
        <v>5.0950000000000002E-2</v>
      </c>
      <c r="I537" s="67">
        <v>222612</v>
      </c>
      <c r="J537" s="31">
        <v>316742633862</v>
      </c>
      <c r="K537" s="32">
        <v>5.6638000000000001E-2</v>
      </c>
      <c r="L537" s="70">
        <v>222542</v>
      </c>
      <c r="M537" s="33">
        <v>299764563193</v>
      </c>
    </row>
    <row r="538" spans="1:13" x14ac:dyDescent="0.2">
      <c r="A538" s="40" t="s">
        <v>300</v>
      </c>
      <c r="B538" s="57" t="s">
        <v>301</v>
      </c>
      <c r="C538" s="67">
        <v>70</v>
      </c>
      <c r="D538" s="31">
        <v>102122425</v>
      </c>
      <c r="E538" s="32">
        <v>1.2359E-2</v>
      </c>
      <c r="F538" s="70">
        <v>70</v>
      </c>
      <c r="G538" s="31">
        <v>100875636</v>
      </c>
      <c r="H538" s="46">
        <v>6.4316999999999999E-2</v>
      </c>
      <c r="I538" s="67">
        <v>70</v>
      </c>
      <c r="J538" s="31">
        <v>94779627</v>
      </c>
      <c r="K538" s="32">
        <v>7.0032999999999998E-2</v>
      </c>
      <c r="L538" s="70">
        <v>70</v>
      </c>
      <c r="M538" s="33">
        <v>88576280</v>
      </c>
    </row>
    <row r="539" spans="1:13" x14ac:dyDescent="0.2">
      <c r="A539" s="40" t="s">
        <v>302</v>
      </c>
      <c r="B539" s="57" t="s">
        <v>303</v>
      </c>
      <c r="C539" s="67">
        <v>134006</v>
      </c>
      <c r="D539" s="31">
        <v>249637934488.00003</v>
      </c>
      <c r="E539" s="32">
        <v>1.8942000000000001E-2</v>
      </c>
      <c r="F539" s="70">
        <v>134005</v>
      </c>
      <c r="G539" s="31">
        <v>244997144558</v>
      </c>
      <c r="H539" s="46">
        <v>5.0883999999999999E-2</v>
      </c>
      <c r="I539" s="67">
        <v>134002</v>
      </c>
      <c r="J539" s="31">
        <v>233134159683</v>
      </c>
      <c r="K539" s="32">
        <v>5.1910999999999999E-2</v>
      </c>
      <c r="L539" s="70">
        <v>133926</v>
      </c>
      <c r="M539" s="33">
        <v>221629073798.99997</v>
      </c>
    </row>
    <row r="540" spans="1:13" x14ac:dyDescent="0.2">
      <c r="A540" s="40" t="s">
        <v>990</v>
      </c>
      <c r="B540" s="57" t="s">
        <v>991</v>
      </c>
      <c r="C540" s="67">
        <v>63790</v>
      </c>
      <c r="D540" s="31">
        <v>103322174236.00002</v>
      </c>
      <c r="E540" s="32">
        <v>2.0133000000000002E-2</v>
      </c>
      <c r="F540" s="70">
        <v>63790</v>
      </c>
      <c r="G540" s="31">
        <v>101282945594</v>
      </c>
      <c r="H540" s="46">
        <v>4.7688000000000001E-2</v>
      </c>
      <c r="I540" s="67">
        <v>63786</v>
      </c>
      <c r="J540" s="31">
        <v>96672782786.999985</v>
      </c>
      <c r="K540" s="32">
        <v>5.5858999999999999E-2</v>
      </c>
      <c r="L540" s="70">
        <v>63713</v>
      </c>
      <c r="M540" s="33">
        <v>91558415589</v>
      </c>
    </row>
    <row r="541" spans="1:13" x14ac:dyDescent="0.2">
      <c r="A541" s="40" t="s">
        <v>992</v>
      </c>
      <c r="B541" s="57" t="s">
        <v>993</v>
      </c>
      <c r="C541" s="67">
        <v>63790</v>
      </c>
      <c r="D541" s="31">
        <v>103322174236.00002</v>
      </c>
      <c r="E541" s="32">
        <v>2.0133000000000002E-2</v>
      </c>
      <c r="F541" s="70">
        <v>63790</v>
      </c>
      <c r="G541" s="31">
        <v>101282945594</v>
      </c>
      <c r="H541" s="46">
        <v>4.7688000000000001E-2</v>
      </c>
      <c r="I541" s="67">
        <v>63786</v>
      </c>
      <c r="J541" s="31">
        <v>96672782786.999985</v>
      </c>
      <c r="K541" s="32">
        <v>5.5858999999999999E-2</v>
      </c>
      <c r="L541" s="70">
        <v>63713</v>
      </c>
      <c r="M541" s="33">
        <v>91558415589</v>
      </c>
    </row>
    <row r="542" spans="1:13" x14ac:dyDescent="0.2">
      <c r="A542" s="40" t="s">
        <v>304</v>
      </c>
      <c r="B542" s="57" t="s">
        <v>305</v>
      </c>
      <c r="C542" s="67">
        <v>29</v>
      </c>
      <c r="D542" s="31">
        <v>97120139</v>
      </c>
      <c r="E542" s="32">
        <v>1.9998999999999999E-2</v>
      </c>
      <c r="F542" s="70">
        <v>29</v>
      </c>
      <c r="G542" s="31">
        <v>95215858</v>
      </c>
      <c r="H542" s="46">
        <v>2.0948999999999999E-2</v>
      </c>
      <c r="I542" s="67">
        <v>29</v>
      </c>
      <c r="J542" s="31">
        <v>93262057</v>
      </c>
      <c r="K542" s="32">
        <v>0.135995</v>
      </c>
      <c r="L542" s="70">
        <v>29</v>
      </c>
      <c r="M542" s="33">
        <v>82097231</v>
      </c>
    </row>
    <row r="543" spans="1:13" x14ac:dyDescent="0.2">
      <c r="A543" s="40" t="s">
        <v>306</v>
      </c>
      <c r="B543" s="57" t="s">
        <v>307</v>
      </c>
      <c r="C543" s="67">
        <v>72097</v>
      </c>
      <c r="D543" s="31">
        <v>141004756418</v>
      </c>
      <c r="E543" s="32">
        <v>1.8662000000000002E-2</v>
      </c>
      <c r="F543" s="70">
        <v>72096</v>
      </c>
      <c r="G543" s="31">
        <v>138421433286</v>
      </c>
      <c r="H543" s="46">
        <v>5.2389999999999999E-2</v>
      </c>
      <c r="I543" s="67">
        <v>72102</v>
      </c>
      <c r="J543" s="31">
        <v>131530423708.00002</v>
      </c>
      <c r="K543" s="32">
        <v>5.0514000000000003E-2</v>
      </c>
      <c r="L543" s="70">
        <v>72097</v>
      </c>
      <c r="M543" s="33">
        <v>125205686039</v>
      </c>
    </row>
    <row r="544" spans="1:13" x14ac:dyDescent="0.2">
      <c r="A544" s="40" t="s">
        <v>308</v>
      </c>
      <c r="B544" s="57" t="s">
        <v>309</v>
      </c>
      <c r="C544" s="68">
        <v>33032</v>
      </c>
      <c r="D544" s="41">
        <v>25982996635.000004</v>
      </c>
      <c r="E544" s="42">
        <v>1.8373E-2</v>
      </c>
      <c r="F544" s="71">
        <v>33031</v>
      </c>
      <c r="G544" s="41">
        <v>25514206280</v>
      </c>
      <c r="H544" s="47">
        <v>3.8044000000000001E-2</v>
      </c>
      <c r="I544" s="68">
        <v>33033</v>
      </c>
      <c r="J544" s="41">
        <v>24579115771.000004</v>
      </c>
      <c r="K544" s="42">
        <v>5.2614000000000001E-2</v>
      </c>
      <c r="L544" s="71">
        <v>33038</v>
      </c>
      <c r="M544" s="43">
        <v>23350537724</v>
      </c>
    </row>
    <row r="545" spans="1:13" x14ac:dyDescent="0.2">
      <c r="A545" s="40" t="s">
        <v>310</v>
      </c>
      <c r="B545" s="57" t="s">
        <v>311</v>
      </c>
      <c r="C545" s="68">
        <v>222610</v>
      </c>
      <c r="D545" s="41">
        <v>339197999049</v>
      </c>
      <c r="E545" s="42">
        <v>1.8977000000000001E-2</v>
      </c>
      <c r="F545" s="71">
        <v>222607</v>
      </c>
      <c r="G545" s="41">
        <v>332880701543</v>
      </c>
      <c r="H545" s="47">
        <v>5.0950000000000002E-2</v>
      </c>
      <c r="I545" s="68">
        <v>222612</v>
      </c>
      <c r="J545" s="41">
        <v>316742633862</v>
      </c>
      <c r="K545" s="42">
        <v>5.6638000000000001E-2</v>
      </c>
      <c r="L545" s="71">
        <v>222542</v>
      </c>
      <c r="M545" s="43">
        <v>299764563193</v>
      </c>
    </row>
    <row r="546" spans="1:13" x14ac:dyDescent="0.2">
      <c r="A546" s="40" t="s">
        <v>312</v>
      </c>
      <c r="B546" s="57" t="s">
        <v>313</v>
      </c>
      <c r="C546" s="68">
        <v>220</v>
      </c>
      <c r="D546" s="41">
        <v>171516548</v>
      </c>
      <c r="E546" s="42">
        <v>2.0832E-2</v>
      </c>
      <c r="F546" s="71">
        <v>220</v>
      </c>
      <c r="G546" s="41">
        <v>168016380</v>
      </c>
      <c r="H546" s="47">
        <v>3.6734999999999997E-2</v>
      </c>
      <c r="I546" s="68">
        <v>220</v>
      </c>
      <c r="J546" s="41">
        <v>162062912</v>
      </c>
      <c r="K546" s="42">
        <v>3.4146999999999997E-2</v>
      </c>
      <c r="L546" s="71">
        <v>220</v>
      </c>
      <c r="M546" s="43">
        <v>156711568</v>
      </c>
    </row>
    <row r="547" spans="1:13" x14ac:dyDescent="0.2">
      <c r="A547" s="40" t="s">
        <v>314</v>
      </c>
      <c r="B547" s="57" t="s">
        <v>315</v>
      </c>
      <c r="C547" s="68">
        <v>1182</v>
      </c>
      <c r="D547" s="41">
        <v>911957194</v>
      </c>
      <c r="E547" s="42">
        <v>1.7713E-2</v>
      </c>
      <c r="F547" s="71">
        <v>1182</v>
      </c>
      <c r="G547" s="41">
        <v>896084478</v>
      </c>
      <c r="H547" s="47">
        <v>3.4651000000000001E-2</v>
      </c>
      <c r="I547" s="68">
        <v>1184</v>
      </c>
      <c r="J547" s="41">
        <v>866073735</v>
      </c>
      <c r="K547" s="42">
        <v>3.7985999999999999E-2</v>
      </c>
      <c r="L547" s="71">
        <v>1184</v>
      </c>
      <c r="M547" s="43">
        <v>834378639</v>
      </c>
    </row>
    <row r="548" spans="1:13" x14ac:dyDescent="0.2">
      <c r="A548" s="40" t="s">
        <v>316</v>
      </c>
      <c r="B548" s="57" t="s">
        <v>317</v>
      </c>
      <c r="C548" s="68">
        <v>176</v>
      </c>
      <c r="D548" s="41">
        <v>216292371</v>
      </c>
      <c r="E548" s="42">
        <v>1.3875999999999999E-2</v>
      </c>
      <c r="F548" s="71">
        <v>176</v>
      </c>
      <c r="G548" s="41">
        <v>213331968</v>
      </c>
      <c r="H548" s="47">
        <v>2.1187000000000001E-2</v>
      </c>
      <c r="I548" s="68">
        <v>176</v>
      </c>
      <c r="J548" s="41">
        <v>208905794</v>
      </c>
      <c r="K548" s="42">
        <v>4.0105000000000002E-2</v>
      </c>
      <c r="L548" s="71">
        <v>176</v>
      </c>
      <c r="M548" s="43">
        <v>200850547</v>
      </c>
    </row>
    <row r="549" spans="1:13" x14ac:dyDescent="0.2">
      <c r="A549" s="40" t="s">
        <v>49</v>
      </c>
      <c r="B549" s="57" t="s">
        <v>50</v>
      </c>
      <c r="C549" s="68">
        <v>20963</v>
      </c>
      <c r="D549" s="41">
        <v>35536753497</v>
      </c>
      <c r="E549" s="42">
        <v>1.9075999999999999E-2</v>
      </c>
      <c r="F549" s="71">
        <v>20962</v>
      </c>
      <c r="G549" s="41">
        <v>34871523937</v>
      </c>
      <c r="H549" s="47">
        <v>4.3121E-2</v>
      </c>
      <c r="I549" s="68">
        <v>20963</v>
      </c>
      <c r="J549" s="41">
        <v>33429963308.999996</v>
      </c>
      <c r="K549" s="42">
        <v>4.2143E-2</v>
      </c>
      <c r="L549" s="71">
        <v>20980</v>
      </c>
      <c r="M549" s="43">
        <v>32078069548.999996</v>
      </c>
    </row>
    <row r="550" spans="1:13" x14ac:dyDescent="0.2">
      <c r="A550" s="40" t="s">
        <v>51</v>
      </c>
      <c r="B550" s="57" t="s">
        <v>52</v>
      </c>
      <c r="C550" s="68">
        <v>24258</v>
      </c>
      <c r="D550" s="41">
        <v>26164334126</v>
      </c>
      <c r="E550" s="42">
        <v>1.8478999999999999E-2</v>
      </c>
      <c r="F550" s="71">
        <v>24258</v>
      </c>
      <c r="G550" s="41">
        <v>25689614364.999996</v>
      </c>
      <c r="H550" s="47">
        <v>4.9778000000000003E-2</v>
      </c>
      <c r="I550" s="68">
        <v>24281</v>
      </c>
      <c r="J550" s="41">
        <v>24471454155.000004</v>
      </c>
      <c r="K550" s="42">
        <v>4.4091999999999999E-2</v>
      </c>
      <c r="L550" s="71">
        <v>24278</v>
      </c>
      <c r="M550" s="43">
        <v>23438004799.000004</v>
      </c>
    </row>
  </sheetData>
  <mergeCells count="5">
    <mergeCell ref="A1:B1"/>
    <mergeCell ref="C1:E1"/>
    <mergeCell ref="F1:H1"/>
    <mergeCell ref="I1:K1"/>
    <mergeCell ref="L1:M1"/>
  </mergeCells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A2"/>
  <sheetViews>
    <sheetView workbookViewId="0">
      <selection sqref="A1:A2"/>
    </sheetView>
  </sheetViews>
  <sheetFormatPr defaultRowHeight="15" x14ac:dyDescent="0.25"/>
  <cols>
    <col min="1" max="1" width="5.42578125" bestFit="1" customWidth="1"/>
  </cols>
  <sheetData>
    <row r="1" spans="1:1" x14ac:dyDescent="0.25">
      <c r="A1" s="44" t="s">
        <v>1023</v>
      </c>
    </row>
    <row r="2" spans="1:1" x14ac:dyDescent="0.25">
      <c r="A2" s="44">
        <v>2026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d e c 6 0 1 3 9 - 9 5 0 e - 4 8 2 a - 8 f d 2 - 0 7 4 b f 3 d 4 e d c a "   x m l n s = " h t t p : / / s c h e m a s . m i c r o s o f t . c o m / D a t a M a s h u p " > A A A A A K A E A A B Q S w M E F A A C A A g A A 6 D X W k c Y 0 y q o A A A A + g A A A B I A H A B D b 2 5 m a W c v U G F j a 2 F n Z S 5 4 b W w g o h g A K K A U A A A A A A A A A A A A A A A A A A A A A A A A A A A A h Y 9 L D o I w G I S v Q r q n L 4 O v / J S F W 0 l M i M Y t K R U a o R h a L H d z 4 Z G 8 g i S K u n M 5 M 9 / i m 8 f t D s n Q 1 M F V d V a 3 J k Y M U x Q o I 9 t C m z J G v T u F S 5 Q I 2 O X y n J c q G G F j 1 4 M t Y l Q 5 d 1 k T 4 r 3 H f o b b r i S c U k a O 6 T a T l W p y 9 I H 1 f z j U x r r c S I U E H F 4 y g u M 5 w x F b c R x x z h d A p g F S b b 4 Q H 5 0 x B f J T w q a v X d 8 p o U y 4 z 4 B M E c j 7 h 3 g C U E s D B B Q A A g A I A A O g 1 1 o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D o N d a E P b E F J Y B A A D V C Q A A E w A c A E Z v c m 1 1 b G F z L 1 N l Y 3 R p b 2 4 x L m 0 g o h g A K K A U A A A A A A A A A A A A A A A A A A A A A A A A A A A A 7 Z R N b 4 J A E I b v J v y H C S Z V U 0 P A e m s 8 I G B r Y q v d p R + G E L L F r W 6 C Y N k 1 r f + + i 4 q K r S Y 9 e D F O Q o C Z 5 V 1 2 3 i f D a S h Y E g N e 3 Y 1 b p a S U + I S k d A Q W E 4 x y a E F E R Q l k 4 G S e h l Q m 8 G e k 2 U S Q d 8 J p V T V 0 r d H Q N e N G 1 5 p N t Q 6 q a S E n M A c m D r J F M u M 9 z W m 6 a K n Y 6 T m W C 5 5 L v s E M w 2 Q e C 7 A p D / 1 y N f q o w T L q n q w I K B d z A y J 3 j s A S x X S P x C P I r u 5 0 x o s l a z I + I A H 6 E Z H 9 o p T Z T 2 2 F j G N C x m 8 h 4 5 B Q 4 5 j Q p t h B / Q f w i t 3 1 N Y 8 S N m Z c P q A k i o L 2 I p D t D d b t 3 e q + 3 j v I A S 9 v u 7 u Y U V 9 a W b G y 1 w V c 5 X Z X 7 2 h M U x L l B t U q 0 E e Q m 5 J 9 o c s w K m v h P r I d B O 3 h Z o X q 1 5 Q S i 5 U d Y n a h K q s 4 n C R J B D b j Q l 3 B p V z o O l e 6 V m a f n C o 8 o y G T 6 h e c z h u n b G i k L B Q S q N x y k 3 P K + Z S e Y F L l 2 7 8 w + n U Z V e f B 1 n 8 p 6 A x P Y b z d x W 7 3 c U m A + T Z 0 T O R f G 2 B i u V t + / L 0 j F k 7 X 7 / U C 6 x k h 5 9 H 9 8 / d / A F B L A Q I t A B Q A A g A I A A O g 1 1 p H G N M q q A A A A P o A A A A S A A A A A A A A A A A A A A A A A A A A A A B D b 2 5 m a W c v U G F j a 2 F n Z S 5 4 b W x Q S w E C L Q A U A A I A C A A D o N d a D 8 r p q 6 Q A A A D p A A A A E w A A A A A A A A A A A A A A A A D 0 A A A A W 0 N v b n R l b n R f V H l w Z X N d L n h t b F B L A Q I t A B Q A A g A I A A O g 1 1 o Q 9 s Q U l g E A A N U J A A A T A A A A A A A A A A A A A A A A A O U B A A B G b 3 J t d W x h c y 9 T Z W N 0 a W 9 u M S 5 t U E s F B g A A A A A D A A M A w g A A A M g D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k M 8 A A A A A A A A I T w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D a X R p Z X M 8 L 0 l 0 Z W 1 Q Y X R o P j w v S X R l b U x v Y 2 F 0 a W 9 u P j x T d G F i b G V F b n R y a W V z P j x F b n R y e S B U e X B l P S J J c 1 B y a X Z h d G U i I F Z h b H V l P S J s M C I g L z 4 8 R W 5 0 c n k g V H l w Z T 0 i T m F t Z V V w Z G F 0 Z W R B Z n R l c k Z p b G w i I F Z h b H V l P S J s M C I g L z 4 8 R W 5 0 c n k g V H l w Z T 0 i T m F 2 a W d h d G l v b l N 0 Z X B O Y W 1 l I i B W Y W x 1 Z T 0 i c 0 5 h d m l n Y X R p b 2 4 i I C 8 + P E V u d H J 5 I F R 5 c G U 9 I k Z p b G x F b m F i b G V k I i B W Y W x 1 Z T 0 i b D E i I C 8 + P E V u d H J 5 I F R 5 c G U 9 I k Z p b G x l Z E N v b X B s Z X R l U m V z d W x 0 V G 9 X b 3 J r c 2 h l Z X Q i I F Z h b H V l P S J s M S I g L z 4 8 R W 5 0 c n k g V H l w Z T 0 i U m V z d W x 0 V H l w Z S I g V m F s d W U 9 I n N U Y W J s Z S I g L z 4 8 R W 5 0 c n k g V H l w Z T 0 i U X V l c n l J R C I g V m F s d W U 9 I n M 3 Y W Y y O T Y 4 N C 0 3 Y z Y 4 L T R k M G Y t Y T R l Z S 1 h M m Y y Z m J k M 2 J j M T Q i I C 8 + P E V u d H J 5 I F R 5 c G U 9 I l J l Y 2 9 2 Z X J 5 V G F y Z 2 V 0 Q 2 9 s d W 1 u I i B W Y W x 1 Z T 0 i b D E i I C 8 + P E V u d H J 5 I F R 5 c G U 9 I k J 1 Z m Z l c k 5 l e H R S Z W Z y Z X N o I i B W Y W x 1 Z T 0 i b D E i I C 8 + P E V u d H J 5 I F R 5 c G U 9 I l J l Y 2 9 2 Z X J 5 V G F y Z 2 V 0 U m 9 3 I i B W Y W x 1 Z T 0 i b D E i I C 8 + P E V u d H J 5 I F R 5 c G U 9 I l J l Y 2 9 2 Z X J 5 V G F y Z 2 V 0 U 2 h l Z X Q i I F Z h b H V l P S J z U 2 h l Z X Q y I i A v P j x F b n R y e S B U e X B l P S J G a W x s V G 9 E Y X R h T W 9 k Z W x F b m F i b G V k I i B W Y W x 1 Z T 0 i b D A i I C 8 + P E V u d H J 5 I F R 5 c G U 9 I k Z p b G x P Y m p l Y 3 R U e X B l I i B W Y W x 1 Z T 0 i c 1 R h Y m x l I i A v P j x F b n R y e S B U e X B l P S J B Z G R l Z F R v R G F 0 Y U 1 v Z G V s I i B W Y W x 1 Z T 0 i b D A i I C 8 + P E V u d H J 5 I F R 5 c G U 9 I k Z p b G x M Y X N 0 V X B k Y X R l Z C I g V m F s d W U 9 I m Q y M D I 1 L T A x L T I 3 V D A 0 O j A w O j A x L j g 0 N D g 5 M T d a I i A v P j x F b n R y e S B U e X B l P S J S Z W x h d G l v b n N o a X B J b m Z v Q 2 9 u d G F p b m V y I i B W Y W x 1 Z T 0 i c 3 s m c X V v d D t j b 2 x 1 b W 5 D b 3 V u d C Z x d W 9 0 O z o x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Q 2 l 0 a W V z L 1 N v d X J j Z S 5 7 V G F 4 I E F j Y 2 9 1 b n Q g R G V z Y y w w f S Z x d W 9 0 O y w m c X V v d D t T Z W N 0 a W 9 u M S 9 D a X R p Z X M v U 2 9 1 c m N l L n t B Y 2 N 0 I C M s M X 0 m c X V v d D s s J n F 1 b 3 Q 7 U 2 V j d G l v b j E v Q 2 l 0 a W V z L 1 N v d X J j Z S 5 7 U G F y Y 2 V s I E N 0 L D J 9 J n F 1 b 3 Q 7 L C Z x d W 9 0 O 1 N l Y 3 R p b 2 4 x L 0 N p d G l l c y 9 T b 3 V y Y 2 U u e 0 x h b m Q g Y W 5 k I E l t c H M s M 3 0 m c X V v d D s s J n F 1 b 3 Q 7 U 2 V j d G l v b j E v Q 2 l 0 a W V z L 1 N v d X J j Z S 5 7 Q 2 h n L D R 9 J n F 1 b 3 Q 7 L C Z x d W 9 0 O 1 N l Y 3 R p b 2 4 x L 0 N p d G l l c y 9 T b 3 V y Y 2 U u e 1 B h c m N l b C B D d C A w L D V 9 J n F 1 b 3 Q 7 L C Z x d W 9 0 O 1 N l Y 3 R p b 2 4 x L 0 N p d G l l c y 9 T b 3 V y Y 2 U u e 0 x h b m Q g Y W 5 k I E l t c H M g M C w 2 f S Z x d W 9 0 O y w m c X V v d D t T Z W N 0 a W 9 u M S 9 D a X R p Z X M v U 2 9 1 c m N l L n t D a G c g M C w 3 f S Z x d W 9 0 O y w m c X V v d D t T Z W N 0 a W 9 u M S 9 D a X R p Z X M v U 2 9 1 c m N l L n t Q Y X J j Z W w g Q 3 Q g M S w 4 f S Z x d W 9 0 O y w m c X V v d D t T Z W N 0 a W 9 u M S 9 D a X R p Z X M v U 2 9 1 c m N l L n t M Y W 5 k I G F u Z C B J b X B z I D E s O X 0 m c X V v d D s s J n F 1 b 3 Q 7 U 2 V j d G l v b j E v Q 2 l 0 a W V z L 1 N v d X J j Z S 5 7 Q 2 h n I D E s M T B 9 J n F 1 b 3 Q 7 L C Z x d W 9 0 O 1 N l Y 3 R p b 2 4 x L 0 N p d G l l c y 9 T b 3 V y Y 2 U u e 1 B h c m N l b C B D d C A y L D E x f S Z x d W 9 0 O y w m c X V v d D t T Z W N 0 a W 9 u M S 9 D a X R p Z X M v U 2 9 1 c m N l L n t M Y W 5 k I G F u Z C B J b X B z I D I s M T J 9 J n F 1 b 3 Q 7 X S w m c X V v d D t D b 2 x 1 b W 5 D b 3 V u d C Z x d W 9 0 O z o x M y w m c X V v d D t L Z X l D b 2 x 1 b W 5 O Y W 1 l c y Z x d W 9 0 O z p b X S w m c X V v d D t D b 2 x 1 b W 5 J Z G V u d G l 0 a W V z J n F 1 b 3 Q 7 O l s m c X V v d D t T Z W N 0 a W 9 u M S 9 D a X R p Z X M v U 2 9 1 c m N l L n t U Y X g g Q W N j b 3 V u d C B E Z X N j L D B 9 J n F 1 b 3 Q 7 L C Z x d W 9 0 O 1 N l Y 3 R p b 2 4 x L 0 N p d G l l c y 9 T b 3 V y Y 2 U u e 0 F j Y 3 Q g I y w x f S Z x d W 9 0 O y w m c X V v d D t T Z W N 0 a W 9 u M S 9 D a X R p Z X M v U 2 9 1 c m N l L n t Q Y X J j Z W w g Q 3 Q s M n 0 m c X V v d D s s J n F 1 b 3 Q 7 U 2 V j d G l v b j E v Q 2 l 0 a W V z L 1 N v d X J j Z S 5 7 T G F u Z C B h b m Q g S W 1 w c y w z f S Z x d W 9 0 O y w m c X V v d D t T Z W N 0 a W 9 u M S 9 D a X R p Z X M v U 2 9 1 c m N l L n t D a G c s N H 0 m c X V v d D s s J n F 1 b 3 Q 7 U 2 V j d G l v b j E v Q 2 l 0 a W V z L 1 N v d X J j Z S 5 7 U G F y Y 2 V s I E N 0 I D A s N X 0 m c X V v d D s s J n F 1 b 3 Q 7 U 2 V j d G l v b j E v Q 2 l 0 a W V z L 1 N v d X J j Z S 5 7 T G F u Z C B h b m Q g S W 1 w c y A w L D Z 9 J n F 1 b 3 Q 7 L C Z x d W 9 0 O 1 N l Y 3 R p b 2 4 x L 0 N p d G l l c y 9 T b 3 V y Y 2 U u e 0 N o Z y A w L D d 9 J n F 1 b 3 Q 7 L C Z x d W 9 0 O 1 N l Y 3 R p b 2 4 x L 0 N p d G l l c y 9 T b 3 V y Y 2 U u e 1 B h c m N l b C B D d C A x L D h 9 J n F 1 b 3 Q 7 L C Z x d W 9 0 O 1 N l Y 3 R p b 2 4 x L 0 N p d G l l c y 9 T b 3 V y Y 2 U u e 0 x h b m Q g Y W 5 k I E l t c H M g M S w 5 f S Z x d W 9 0 O y w m c X V v d D t T Z W N 0 a W 9 u M S 9 D a X R p Z X M v U 2 9 1 c m N l L n t D a G c g M S w x M H 0 m c X V v d D s s J n F 1 b 3 Q 7 U 2 V j d G l v b j E v Q 2 l 0 a W V z L 1 N v d X J j Z S 5 7 U G F y Y 2 V s I E N 0 I D I s M T F 9 J n F 1 b 3 Q 7 L C Z x d W 9 0 O 1 N l Y 3 R p b 2 4 x L 0 N p d G l l c y 9 T b 3 V y Y 2 U u e 0 x h b m Q g Y W 5 k I E l t c H M g M i w x M n 0 m c X V v d D t d L C Z x d W 9 0 O 1 J l b G F 0 a W 9 u c 2 h p c E l u Z m 8 m c X V v d D s 6 W 1 1 9 I i A v P j x F b n R y e S B U e X B l P S J G a W x s R X J y b 3 J D b 2 R l I i B W Y W x 1 Z T 0 i c 1 V u a 2 5 v d 2 4 i I C 8 + P E V u d H J 5 I F R 5 c G U 9 I k Z p b G x D b 2 x 1 b W 5 O Y W 1 l c y I g V m F s d W U 9 I n N b J n F 1 b 3 Q 7 V G F 4 I E F j Y 2 9 1 b n Q g R G V z Y y Z x d W 9 0 O y w m c X V v d D t B Y 2 N 0 I C M m c X V v d D s s J n F 1 b 3 Q 7 U G F y Y 2 V s I E N 0 J n F 1 b 3 Q 7 L C Z x d W 9 0 O 0 x h b m Q g Y W 5 k I E l t c H M m c X V v d D s s J n F 1 b 3 Q 7 Q 2 h n J n F 1 b 3 Q 7 L C Z x d W 9 0 O 1 B h c m N l b C B D d C A w J n F 1 b 3 Q 7 L C Z x d W 9 0 O 0 x h b m Q g Y W 5 k I E l t c H M g M C Z x d W 9 0 O y w m c X V v d D t D a G c g M C Z x d W 9 0 O y w m c X V v d D t Q Y X J j Z W w g Q 3 Q g M S Z x d W 9 0 O y w m c X V v d D t M Y W 5 k I G F u Z C B J b X B z I D E m c X V v d D s s J n F 1 b 3 Q 7 Q 2 h n I D E m c X V v d D s s J n F 1 b 3 Q 7 U G F y Y 2 V s I E N 0 I D I m c X V v d D s s J n F 1 b 3 Q 7 T G F u Z C B h b m Q g S W 1 w c y A y J n F 1 b 3 Q 7 X S I g L z 4 8 R W 5 0 c n k g V H l w Z T 0 i R m l s b E N v b H V t b l R 5 c G V z I i B W Y W x 1 Z T 0 i c 0 J n W U N E d z h D R H c 4 Q 0 R 3 O E N E d z 0 9 I i A v P j x F b n R y e S B U e X B l P S J G a W x s R X J y b 3 J D b 3 V u d C I g V m F s d W U 9 I m w w I i A v P j x F b n R y e S B U e X B l P S J G a W x s Q 2 9 1 b n Q i I F Z h b H V l P S J s M C I g L z 4 8 R W 5 0 c n k g V H l w Z T 0 i R m l s b F N 0 Y X R 1 c y I g V m F s d W U 9 I n N X Y W l 0 a W 5 n R m 9 y R X h j Z W x S Z W Z y Z X N o I i A v P j x F b n R y e S B U e X B l P S J G a W x s V G F y Z 2 V 0 I i B W Y W x 1 Z T 0 i c 0 N p d G l l c y I g L z 4 8 L 1 N 0 Y W J s Z U V u d H J p Z X M + P C 9 J d G V t P j x J d G V t P j x J d G V t T G 9 j Y X R p b 2 4 + P E l 0 Z W 1 U e X B l P k Z v c m 1 1 b G E 8 L 0 l 0 Z W 1 U e X B l P j x J d G V t U G F 0 a D 5 T Z W N 0 a W 9 u M S 9 D a X R p Z X M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N o b 2 9 s J T I w R G l z d D w v S X R l b V B h d G g + P C 9 J d G V t T G 9 j Y X R p b 2 4 + P F N 0 Y W J s Z U V u d H J p Z X M + P E V u d H J 5 I F R 5 c G U 9 I k l z U H J p d m F 0 Z S I g V m F s d W U 9 I m w w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E V u Y W J s Z W Q i I F Z h b H V l P S J s M S I g L z 4 8 R W 5 0 c n k g V H l w Z T 0 i R m l s b G V k Q 2 9 t c G x l d G V S Z X N 1 b H R U b 1 d v c m t z a G V l d C I g V m F s d W U 9 I m w x I i A v P j x F b n R y e S B U e X B l P S J S Z X N 1 b H R U e X B l I i B W Y W x 1 Z T 0 i c 1 R h Y m x l I i A v P j x F b n R y e S B U e X B l P S J R d W V y e U l E I i B W Y W x 1 Z T 0 i c 2 F i N T B m M j Q 5 L T N h Y W I t N D R k N S 1 h M D B h L W V j Z T k 5 M D k 5 N T A x M y I g L z 4 8 R W 5 0 c n k g V H l w Z T 0 i U m V j b 3 Z l c n l U Y X J n Z X R D b 2 x 1 b W 4 i I F Z h b H V l P S J s M S I g L z 4 8 R W 5 0 c n k g V H l w Z T 0 i Q n V m Z m V y T m V 4 d F J l Z n J l c 2 g i I F Z h b H V l P S J s M S I g L z 4 8 R W 5 0 c n k g V H l w Z T 0 i U m V j b 3 Z l c n l U Y X J n Z X R S b 3 c i I F Z h b H V l P S J s M S I g L z 4 8 R W 5 0 c n k g V H l w Z T 0 i U m V j b 3 Z l c n l U Y X J n Z X R T a G V l d C I g V m F s d W U 9 I n N T a G V l d D M i I C 8 + P E V u d H J 5 I F R 5 c G U 9 I k Z p b G x U b 0 R h d G F N b 2 R l b E V u Y W J s Z W Q i I F Z h b H V l P S J s M C I g L z 4 8 R W 5 0 c n k g V H l w Z T 0 i R m l s b E 9 i a m V j d F R 5 c G U i I F Z h b H V l P S J z V G F i b G U i I C 8 + P E V u d H J 5 I F R 5 c G U 9 I k F k Z G V k V G 9 E Y X R h T W 9 k Z W w i I F Z h b H V l P S J s M C I g L z 4 8 R W 5 0 c n k g V H l w Z T 0 i R m l s b E x h c 3 R V c G R h d G V k I i B W Y W x 1 Z T 0 i Z D I w M j U t M D E t M j d U M D Q 6 M D A 6 M D Q u O T k y O T U 2 O F o i I C 8 + P E V u d H J 5 I F R 5 c G U 9 I l J l b G F 0 a W 9 u c 2 h p c E l u Z m 9 D b 2 5 0 Y W l u Z X I i I F Z h b H V l P S J z e y Z x d W 9 0 O 2 N v b H V t b k N v d W 5 0 J n F 1 b 3 Q 7 O j E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T Y 2 h v b 2 w g R G l z d C 9 T b 3 V y Y 2 U u e 1 R h e C B B Y 2 N v d W 5 0 I E R l c 2 M s M H 0 m c X V v d D s s J n F 1 b 3 Q 7 U 2 V j d G l v b j E v U 2 N o b 2 9 s I E R p c 3 Q v U 2 9 1 c m N l L n t B Y 2 N 0 I C M s M X 0 m c X V v d D s s J n F 1 b 3 Q 7 U 2 V j d G l v b j E v U 2 N o b 2 9 s I E R p c 3 Q v U 2 9 1 c m N l L n t Q Y X J j Z W w g Q 3 Q s M n 0 m c X V v d D s s J n F 1 b 3 Q 7 U 2 V j d G l v b j E v U 2 N o b 2 9 s I E R p c 3 Q v U 2 9 1 c m N l L n t M Y W 5 k I G F u Z C B J b X B z L D N 9 J n F 1 b 3 Q 7 L C Z x d W 9 0 O 1 N l Y 3 R p b 2 4 x L 1 N j a G 9 v b C B E a X N 0 L 1 N v d X J j Z S 5 7 Q 2 h n L D R 9 J n F 1 b 3 Q 7 L C Z x d W 9 0 O 1 N l Y 3 R p b 2 4 x L 1 N j a G 9 v b C B E a X N 0 L 1 N v d X J j Z S 5 7 U G F y Y 2 V s I E N 0 I D A s N X 0 m c X V v d D s s J n F 1 b 3 Q 7 U 2 V j d G l v b j E v U 2 N o b 2 9 s I E R p c 3 Q v U 2 9 1 c m N l L n t M Y W 5 k I G F u Z C B J b X B z I D A s N n 0 m c X V v d D s s J n F 1 b 3 Q 7 U 2 V j d G l v b j E v U 2 N o b 2 9 s I E R p c 3 Q v U 2 9 1 c m N l L n t D a G c g M C w 3 f S Z x d W 9 0 O y w m c X V v d D t T Z W N 0 a W 9 u M S 9 T Y 2 h v b 2 w g R G l z d C 9 T b 3 V y Y 2 U u e 1 B h c m N l b C B D d C A x L D h 9 J n F 1 b 3 Q 7 L C Z x d W 9 0 O 1 N l Y 3 R p b 2 4 x L 1 N j a G 9 v b C B E a X N 0 L 1 N v d X J j Z S 5 7 T G F u Z C B h b m Q g S W 1 w c y A x L D l 9 J n F 1 b 3 Q 7 L C Z x d W 9 0 O 1 N l Y 3 R p b 2 4 x L 1 N j a G 9 v b C B E a X N 0 L 1 N v d X J j Z S 5 7 Q 2 h n I D E s M T B 9 J n F 1 b 3 Q 7 L C Z x d W 9 0 O 1 N l Y 3 R p b 2 4 x L 1 N j a G 9 v b C B E a X N 0 L 1 N v d X J j Z S 5 7 U G F y Y 2 V s I E N 0 I D I s M T F 9 J n F 1 b 3 Q 7 L C Z x d W 9 0 O 1 N l Y 3 R p b 2 4 x L 1 N j a G 9 v b C B E a X N 0 L 1 N v d X J j Z S 5 7 T G F u Z C B h b m Q g S W 1 w c y A y L D E y f S Z x d W 9 0 O 1 0 s J n F 1 b 3 Q 7 Q 2 9 s d W 1 u Q 2 9 1 b n Q m c X V v d D s 6 M T M s J n F 1 b 3 Q 7 S 2 V 5 Q 2 9 s d W 1 u T m F t Z X M m c X V v d D s 6 W 1 0 s J n F 1 b 3 Q 7 Q 2 9 s d W 1 u S W R l b n R p d G l l c y Z x d W 9 0 O z p b J n F 1 b 3 Q 7 U 2 V j d G l v b j E v U 2 N o b 2 9 s I E R p c 3 Q v U 2 9 1 c m N l L n t U Y X g g Q W N j b 3 V u d C B E Z X N j L D B 9 J n F 1 b 3 Q 7 L C Z x d W 9 0 O 1 N l Y 3 R p b 2 4 x L 1 N j a G 9 v b C B E a X N 0 L 1 N v d X J j Z S 5 7 Q W N j d C A j L D F 9 J n F 1 b 3 Q 7 L C Z x d W 9 0 O 1 N l Y 3 R p b 2 4 x L 1 N j a G 9 v b C B E a X N 0 L 1 N v d X J j Z S 5 7 U G F y Y 2 V s I E N 0 L D J 9 J n F 1 b 3 Q 7 L C Z x d W 9 0 O 1 N l Y 3 R p b 2 4 x L 1 N j a G 9 v b C B E a X N 0 L 1 N v d X J j Z S 5 7 T G F u Z C B h b m Q g S W 1 w c y w z f S Z x d W 9 0 O y w m c X V v d D t T Z W N 0 a W 9 u M S 9 T Y 2 h v b 2 w g R G l z d C 9 T b 3 V y Y 2 U u e 0 N o Z y w 0 f S Z x d W 9 0 O y w m c X V v d D t T Z W N 0 a W 9 u M S 9 T Y 2 h v b 2 w g R G l z d C 9 T b 3 V y Y 2 U u e 1 B h c m N l b C B D d C A w L D V 9 J n F 1 b 3 Q 7 L C Z x d W 9 0 O 1 N l Y 3 R p b 2 4 x L 1 N j a G 9 v b C B E a X N 0 L 1 N v d X J j Z S 5 7 T G F u Z C B h b m Q g S W 1 w c y A w L D Z 9 J n F 1 b 3 Q 7 L C Z x d W 9 0 O 1 N l Y 3 R p b 2 4 x L 1 N j a G 9 v b C B E a X N 0 L 1 N v d X J j Z S 5 7 Q 2 h n I D A s N 3 0 m c X V v d D s s J n F 1 b 3 Q 7 U 2 V j d G l v b j E v U 2 N o b 2 9 s I E R p c 3 Q v U 2 9 1 c m N l L n t Q Y X J j Z W w g Q 3 Q g M S w 4 f S Z x d W 9 0 O y w m c X V v d D t T Z W N 0 a W 9 u M S 9 T Y 2 h v b 2 w g R G l z d C 9 T b 3 V y Y 2 U u e 0 x h b m Q g Y W 5 k I E l t c H M g M S w 5 f S Z x d W 9 0 O y w m c X V v d D t T Z W N 0 a W 9 u M S 9 T Y 2 h v b 2 w g R G l z d C 9 T b 3 V y Y 2 U u e 0 N o Z y A x L D E w f S Z x d W 9 0 O y w m c X V v d D t T Z W N 0 a W 9 u M S 9 T Y 2 h v b 2 w g R G l z d C 9 T b 3 V y Y 2 U u e 1 B h c m N l b C B D d C A y L D E x f S Z x d W 9 0 O y w m c X V v d D t T Z W N 0 a W 9 u M S 9 T Y 2 h v b 2 w g R G l z d C 9 T b 3 V y Y 2 U u e 0 x h b m Q g Y W 5 k I E l t c H M g M i w x M n 0 m c X V v d D t d L C Z x d W 9 0 O 1 J l b G F 0 a W 9 u c 2 h p c E l u Z m 8 m c X V v d D s 6 W 1 1 9 I i A v P j x F b n R y e S B U e X B l P S J G a W x s R X J y b 3 J D b 2 R l I i B W Y W x 1 Z T 0 i c 1 V u a 2 5 v d 2 4 i I C 8 + P E V u d H J 5 I F R 5 c G U 9 I k Z p b G x D b 2 x 1 b W 5 O Y W 1 l c y I g V m F s d W U 9 I n N b J n F 1 b 3 Q 7 V G F 4 I E F j Y 2 9 1 b n Q g R G V z Y y Z x d W 9 0 O y w m c X V v d D t B Y 2 N 0 I C M m c X V v d D s s J n F 1 b 3 Q 7 U G F y Y 2 V s I E N 0 J n F 1 b 3 Q 7 L C Z x d W 9 0 O 0 x h b m Q g Y W 5 k I E l t c H M m c X V v d D s s J n F 1 b 3 Q 7 Q 2 h n J n F 1 b 3 Q 7 L C Z x d W 9 0 O 1 B h c m N l b C B D d C A w J n F 1 b 3 Q 7 L C Z x d W 9 0 O 0 x h b m Q g Y W 5 k I E l t c H M g M C Z x d W 9 0 O y w m c X V v d D t D a G c g M C Z x d W 9 0 O y w m c X V v d D t Q Y X J j Z W w g Q 3 Q g M S Z x d W 9 0 O y w m c X V v d D t M Y W 5 k I G F u Z C B J b X B z I D E m c X V v d D s s J n F 1 b 3 Q 7 Q 2 h n I D E m c X V v d D s s J n F 1 b 3 Q 7 U G F y Y 2 V s I E N 0 I D I m c X V v d D s s J n F 1 b 3 Q 7 T G F u Z C B h b m Q g S W 1 w c y A y J n F 1 b 3 Q 7 X S I g L z 4 8 R W 5 0 c n k g V H l w Z T 0 i R m l s b E N v b H V t b l R 5 c G V z I i B W Y W x 1 Z T 0 i c 0 J n W U N E d z h D R H c 4 Q 0 R 3 O E N E d z 0 9 I i A v P j x F b n R y e S B U e X B l P S J G a W x s R X J y b 3 J D b 3 V u d C I g V m F s d W U 9 I m w w I i A v P j x F b n R y e S B U e X B l P S J G a W x s Q 2 9 1 b n Q i I F Z h b H V l P S J s M C I g L z 4 8 R W 5 0 c n k g V H l w Z T 0 i R m l s b F N 0 Y X R 1 c y I g V m F s d W U 9 I n N X Y W l 0 a W 5 n R m 9 y R X h j Z W x S Z W Z y Z X N o I i A v P j x F b n R y e S B U e X B l P S J G a W x s V G F y Z 2 V 0 I i B W Y W x 1 Z T 0 i c 1 N j a G 9 v b F 9 E a X N 0 I i A v P j w v U 3 R h Y m x l R W 5 0 c m l l c z 4 8 L 0 l 0 Z W 0 + P E l 0 Z W 0 + P E l 0 Z W 1 M b 2 N h d G l v b j 4 8 S X R l b V R 5 c G U + R m 9 y b X V s Y T w v S X R l b V R 5 c G U + P E l 0 Z W 1 Q Y X R o P l N l Y 3 R p b 2 4 x L 1 N j a G 9 v b C U y M E R p c 3 Q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3 B l Y 2 l h b D w v S X R l b V B h d G g + P C 9 J d G V t T G 9 j Y X R p b 2 4 + P F N 0 Y W J s Z U V u d H J p Z X M + P E V u d H J 5 I F R 5 c G U 9 I k l z U H J p d m F 0 Z S I g V m F s d W U 9 I m w w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R W 5 h Y m x l Z C I g V m F s d W U 9 I m w x I i A v P j x F b n R y e S B U e X B l P S J G a W x s Z W R D b 2 1 w b G V 0 Z V J l c 3 V s d F R v V 2 9 y a 3 N o Z W V 0 I i B W Y W x 1 Z T 0 i b D E i I C 8 + P E V u d H J 5 I F R 5 c G U 9 I k 5 h b W V V c G R h d G V k Q W Z 0 Z X J G a W x s I i B W Y W x 1 Z T 0 i b D A i I C 8 + P E V u d H J 5 I F R 5 c G U 9 I l F 1 Z X J 5 S U Q i I F Z h b H V l P S J z O W J j O D Y 4 N z Q t O T R i M S 0 0 Y z d l L W E 3 Y z g t Y z Y 5 M D h j N T g w N T A y I i A v P j x F b n R y e S B U e X B l P S J S Z W N v d m V y e V R h c m d l d E N v b H V t b i I g V m F s d W U 9 I m w x I i A v P j x F b n R y e S B U e X B l P S J O Y X Z p Z 2 F 0 a W 9 u U 3 R l c E 5 h b W U i I F Z h b H V l P S J z T m F 2 a W d h d G l v b i I g L z 4 8 R W 5 0 c n k g V H l w Z T 0 i U m V j b 3 Z l c n l U Y X J n Z X R S b 3 c i I F Z h b H V l P S J s M S I g L z 4 8 R W 5 0 c n k g V H l w Z T 0 i U m V j b 3 Z l c n l U Y X J n Z X R T a G V l d C I g V m F s d W U 9 I n N T a G V l d D Q i I C 8 + P E V u d H J 5 I F R 5 c G U 9 I k Z p b G x U b 0 R h d G F N b 2 R l b E V u Y W J s Z W Q i I F Z h b H V l P S J s M C I g L z 4 8 R W 5 0 c n k g V H l w Z T 0 i R m l s b E 9 i a m V j d F R 5 c G U i I F Z h b H V l P S J z V G F i b G U i I C 8 + P E V u d H J 5 I F R 5 c G U 9 I k F k Z G V k V G 9 E Y X R h T W 9 k Z W w i I F Z h b H V l P S J s M C I g L z 4 8 R W 5 0 c n k g V H l w Z T 0 i R m l s b E x h c 3 R V c G R h d G V k I i B W Y W x 1 Z T 0 i Z D I w M j U t M D E t M j d U M D Q 6 M D A 6 M D c u M D c 2 O D U 5 M 1 o i I C 8 + P E V u d H J 5 I F R 5 c G U 9 I l J l b G F 0 a W 9 u c 2 h p c E l u Z m 9 D b 2 5 0 Y W l u Z X I i I F Z h b H V l P S J z e y Z x d W 9 0 O 2 N v b H V t b k N v d W 5 0 J n F 1 b 3 Q 7 O j E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T c G V j a W F s L 1 N v d X J j Z S 5 7 V G F 4 I E F j Y 2 9 1 b n Q g R G V z Y y w w f S Z x d W 9 0 O y w m c X V v d D t T Z W N 0 a W 9 u M S 9 T c G V j a W F s L 1 N v d X J j Z S 5 7 Q W N j d C A j L D F 9 J n F 1 b 3 Q 7 L C Z x d W 9 0 O 1 N l Y 3 R p b 2 4 x L 1 N w Z W N p Y W w v U 2 9 1 c m N l L n t Q Y X J j Z W w g Q 3 Q s M n 0 m c X V v d D s s J n F 1 b 3 Q 7 U 2 V j d G l v b j E v U 3 B l Y 2 l h b C 9 T b 3 V y Y 2 U u e 0 x h b m Q g Y W 5 k I E l t c H M s M 3 0 m c X V v d D s s J n F 1 b 3 Q 7 U 2 V j d G l v b j E v U 3 B l Y 2 l h b C 9 T b 3 V y Y 2 U u e 0 N o Z y w 0 f S Z x d W 9 0 O y w m c X V v d D t T Z W N 0 a W 9 u M S 9 T c G V j a W F s L 1 N v d X J j Z S 5 7 U G F y Y 2 V s I E N 0 I D A s N X 0 m c X V v d D s s J n F 1 b 3 Q 7 U 2 V j d G l v b j E v U 3 B l Y 2 l h b C 9 T b 3 V y Y 2 U u e 0 x h b m Q g Y W 5 k I E l t c H M g M C w 2 f S Z x d W 9 0 O y w m c X V v d D t T Z W N 0 a W 9 u M S 9 T c G V j a W F s L 1 N v d X J j Z S 5 7 Q 2 h n I D A s N 3 0 m c X V v d D s s J n F 1 b 3 Q 7 U 2 V j d G l v b j E v U 3 B l Y 2 l h b C 9 T b 3 V y Y 2 U u e 1 B h c m N l b C B D d C A x L D h 9 J n F 1 b 3 Q 7 L C Z x d W 9 0 O 1 N l Y 3 R p b 2 4 x L 1 N w Z W N p Y W w v U 2 9 1 c m N l L n t M Y W 5 k I G F u Z C B J b X B z I D E s O X 0 m c X V v d D s s J n F 1 b 3 Q 7 U 2 V j d G l v b j E v U 3 B l Y 2 l h b C 9 T b 3 V y Y 2 U u e 0 N o Z y A x L D E w f S Z x d W 9 0 O y w m c X V v d D t T Z W N 0 a W 9 u M S 9 T c G V j a W F s L 1 N v d X J j Z S 5 7 U G F y Y 2 V s I E N 0 I D I s M T F 9 J n F 1 b 3 Q 7 L C Z x d W 9 0 O 1 N l Y 3 R p b 2 4 x L 1 N w Z W N p Y W w v U 2 9 1 c m N l L n t M Y W 5 k I G F u Z C B J b X B z I D I s M T J 9 J n F 1 b 3 Q 7 X S w m c X V v d D t D b 2 x 1 b W 5 D b 3 V u d C Z x d W 9 0 O z o x M y w m c X V v d D t L Z X l D b 2 x 1 b W 5 O Y W 1 l c y Z x d W 9 0 O z p b X S w m c X V v d D t D b 2 x 1 b W 5 J Z G V u d G l 0 a W V z J n F 1 b 3 Q 7 O l s m c X V v d D t T Z W N 0 a W 9 u M S 9 T c G V j a W F s L 1 N v d X J j Z S 5 7 V G F 4 I E F j Y 2 9 1 b n Q g R G V z Y y w w f S Z x d W 9 0 O y w m c X V v d D t T Z W N 0 a W 9 u M S 9 T c G V j a W F s L 1 N v d X J j Z S 5 7 Q W N j d C A j L D F 9 J n F 1 b 3 Q 7 L C Z x d W 9 0 O 1 N l Y 3 R p b 2 4 x L 1 N w Z W N p Y W w v U 2 9 1 c m N l L n t Q Y X J j Z W w g Q 3 Q s M n 0 m c X V v d D s s J n F 1 b 3 Q 7 U 2 V j d G l v b j E v U 3 B l Y 2 l h b C 9 T b 3 V y Y 2 U u e 0 x h b m Q g Y W 5 k I E l t c H M s M 3 0 m c X V v d D s s J n F 1 b 3 Q 7 U 2 V j d G l v b j E v U 3 B l Y 2 l h b C 9 T b 3 V y Y 2 U u e 0 N o Z y w 0 f S Z x d W 9 0 O y w m c X V v d D t T Z W N 0 a W 9 u M S 9 T c G V j a W F s L 1 N v d X J j Z S 5 7 U G F y Y 2 V s I E N 0 I D A s N X 0 m c X V v d D s s J n F 1 b 3 Q 7 U 2 V j d G l v b j E v U 3 B l Y 2 l h b C 9 T b 3 V y Y 2 U u e 0 x h b m Q g Y W 5 k I E l t c H M g M C w 2 f S Z x d W 9 0 O y w m c X V v d D t T Z W N 0 a W 9 u M S 9 T c G V j a W F s L 1 N v d X J j Z S 5 7 Q 2 h n I D A s N 3 0 m c X V v d D s s J n F 1 b 3 Q 7 U 2 V j d G l v b j E v U 3 B l Y 2 l h b C 9 T b 3 V y Y 2 U u e 1 B h c m N l b C B D d C A x L D h 9 J n F 1 b 3 Q 7 L C Z x d W 9 0 O 1 N l Y 3 R p b 2 4 x L 1 N w Z W N p Y W w v U 2 9 1 c m N l L n t M Y W 5 k I G F u Z C B J b X B z I D E s O X 0 m c X V v d D s s J n F 1 b 3 Q 7 U 2 V j d G l v b j E v U 3 B l Y 2 l h b C 9 T b 3 V y Y 2 U u e 0 N o Z y A x L D E w f S Z x d W 9 0 O y w m c X V v d D t T Z W N 0 a W 9 u M S 9 T c G V j a W F s L 1 N v d X J j Z S 5 7 U G F y Y 2 V s I E N 0 I D I s M T F 9 J n F 1 b 3 Q 7 L C Z x d W 9 0 O 1 N l Y 3 R p b 2 4 x L 1 N w Z W N p Y W w v U 2 9 1 c m N l L n t M Y W 5 k I G F u Z C B J b X B z I D I s M T J 9 J n F 1 b 3 Q 7 X S w m c X V v d D t S Z W x h d G l v b n N o a X B J b m Z v J n F 1 b 3 Q 7 O l t d f S I g L z 4 8 R W 5 0 c n k g V H l w Z T 0 i R m l s b E V y c m 9 y Q 2 9 k Z S I g V m F s d W U 9 I n N V b m t u b 3 d u I i A v P j x F b n R y e S B U e X B l P S J G a W x s Q 2 9 s d W 1 u T m F t Z X M i I F Z h b H V l P S J z W y Z x d W 9 0 O 1 R h e C B B Y 2 N v d W 5 0 I E R l c 2 M m c X V v d D s s J n F 1 b 3 Q 7 Q W N j d C A j J n F 1 b 3 Q 7 L C Z x d W 9 0 O 1 B h c m N l b C B D d C Z x d W 9 0 O y w m c X V v d D t M Y W 5 k I G F u Z C B J b X B z J n F 1 b 3 Q 7 L C Z x d W 9 0 O 0 N o Z y Z x d W 9 0 O y w m c X V v d D t Q Y X J j Z W w g Q 3 Q g M C Z x d W 9 0 O y w m c X V v d D t M Y W 5 k I G F u Z C B J b X B z I D A m c X V v d D s s J n F 1 b 3 Q 7 Q 2 h n I D A m c X V v d D s s J n F 1 b 3 Q 7 U G F y Y 2 V s I E N 0 I D E m c X V v d D s s J n F 1 b 3 Q 7 T G F u Z C B h b m Q g S W 1 w c y A x J n F 1 b 3 Q 7 L C Z x d W 9 0 O 0 N o Z y A x J n F 1 b 3 Q 7 L C Z x d W 9 0 O 1 B h c m N l b C B D d C A y J n F 1 b 3 Q 7 L C Z x d W 9 0 O 0 x h b m Q g Y W 5 k I E l t c H M g M i Z x d W 9 0 O 1 0 i I C 8 + P E V u d H J 5 I F R 5 c G U 9 I k Z p b G x D b 2 x 1 b W 5 U e X B l c y I g V m F s d W U 9 I n N C Z 1 l D R H c 4 Q 0 R 3 O E N E d z h D R H c 9 P S I g L z 4 8 R W 5 0 c n k g V H l w Z T 0 i R m l s b E V y c m 9 y Q 2 9 1 b n Q i I F Z h b H V l P S J s M C I g L z 4 8 R W 5 0 c n k g V H l w Z T 0 i R m l s b E N v d W 5 0 I i B W Y W x 1 Z T 0 i b D A i I C 8 + P E V u d H J 5 I F R 5 c G U 9 I k Z p b G x T d G F 0 d X M i I F Z h b H V l P S J z V 2 F p d G l u Z 0 Z v c k V 4 Y 2 V s U m V m c m V z a C I g L z 4 8 R W 5 0 c n k g V H l w Z T 0 i R m l s b F R h c m d l d C I g V m F s d W U 9 I n N T c G V j a W F s I i A v P j w v U 3 R h Y m x l R W 5 0 c m l l c z 4 8 L 0 l 0 Z W 0 + P E l 0 Z W 0 + P E l 0 Z W 1 M b 2 N h d G l v b j 4 8 S X R l b V R 5 c G U + R m 9 y b X V s Y T w v S X R l b V R 5 c G U + P E l 0 Z W 1 Q Y X R o P l N l Y 3 R p b 2 4 x L 1 N w Z W N p Y W w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W N j b 3 V u d C U y M F Z p Z X c 8 L 0 l 0 Z W 1 Q Y X R o P j w v S X R l b U x v Y 2 F 0 a W 9 u P j x T d G F i b G V F b n R y a W V z P j x F b n R y e S B U e X B l P S J J c 1 B y a X Z h d G U i I F Z h b H V l P S J s M C I g L z 4 8 R W 5 0 c n k g V H l w Z T 0 i T m F t Z V V w Z G F 0 Z W R B Z n R l c k Z p b G w i I F Z h b H V l P S J s M C I g L z 4 8 R W 5 0 c n k g V H l w Z T 0 i T m F 2 a W d h d G l v b l N 0 Z X B O Y W 1 l I i B W Y W x 1 Z T 0 i c 0 5 h d m l n Y X R p b 2 4 i I C 8 + P E V u d H J 5 I F R 5 c G U 9 I k Z p b G x F b m F i b G V k I i B W Y W x 1 Z T 0 i b D E i I C 8 + P E V u d H J 5 I F R 5 c G U 9 I k Z p b G x U b 0 R h d G F N b 2 R l b E V u Y W J s Z W Q i I F Z h b H V l P S J s M C I g L z 4 8 R W 5 0 c n k g V H l w Z T 0 i R m l s b G V k Q 2 9 t c G x l d G V S Z X N 1 b H R U b 1 d v c m t z a G V l d C I g V m F s d W U 9 I m w x I i A v P j x F b n R y e S B U e X B l P S J S Z W N v d m V y e V R h c m d l d F N o Z W V 0 I i B W Y W x 1 Z T 0 i c 1 N o Z W V 0 N i I g L z 4 8 R W 5 0 c n k g V H l w Z T 0 i U m V j b 3 Z l c n l U Y X J n Z X R D b 2 x 1 b W 4 i I F Z h b H V l P S J s M S I g L z 4 8 R W 5 0 c n k g V H l w Z T 0 i U m V j b 3 Z l c n l U Y X J n Z X R S b 3 c i I F Z h b H V l P S J s M S I g L z 4 8 R W 5 0 c n k g V H l w Z T 0 i U m V z d W x 0 V H l w Z S I g V m F s d W U 9 I n N U Y W J s Z S I g L z 4 8 R W 5 0 c n k g V H l w Z T 0 i U X V l c n l J R C I g V m F s d W U 9 I n N j M D g 1 M 2 Q z O S 0 2 Y m M 4 L T Q 5 N j g t O G E x M C 1 i M m M x Y T k 1 Y 2 Y y N D Q i I C 8 + P E V u d H J 5 I F R 5 c G U 9 I k J 1 Z m Z l c k 5 l e H R S Z W Z y Z X N o I i B W Y W x 1 Z T 0 i b D E i I C 8 + P E V u d H J 5 I F R 5 c G U 9 I k F k Z G V k V G 9 E Y X R h T W 9 k Z W w i I F Z h b H V l P S J s M C I g L z 4 8 R W 5 0 c n k g V H l w Z T 0 i R m l s b E x h c 3 R V c G R h d G V k I i B W Y W x 1 Z T 0 i Z D I w M j U t M D E t M j d U M D Q 6 M D A 6 M D k u M z M 1 O D A w M F o i I C 8 + P E V u d H J 5 I F R 5 c G U 9 I l J l b G F 0 a W 9 u c 2 h p c E l u Z m 9 D b 2 5 0 Y W l u Z X I i I F Z h b H V l P S J z e y Z x d W 9 0 O 2 N v b H V t b k N v d W 5 0 J n F 1 b 3 Q 7 O j E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B Y 2 N v d W 5 0 I F Z p Z X c v U 2 9 1 c m N l L n t U Y X g g Q W N j b 3 V u d C B E Z X N j L D B 9 J n F 1 b 3 Q 7 L C Z x d W 9 0 O 1 N l Y 3 R p b 2 4 x L 0 F j Y 2 9 1 b n Q g V m l l d y 9 T b 3 V y Y 2 U u e 0 F j Y 3 Q g I y w x f S Z x d W 9 0 O y w m c X V v d D t T Z W N 0 a W 9 u M S 9 B Y 2 N v d W 5 0 I F Z p Z X c v U 2 9 1 c m N l L n t Q Y X J j Z W w g Q 3 Q s M n 0 m c X V v d D s s J n F 1 b 3 Q 7 U 2 V j d G l v b j E v Q W N j b 3 V u d C B W a W V 3 L 1 N v d X J j Z S 5 7 T G F u Z C B h b m Q g S W 1 w c y w z f S Z x d W 9 0 O y w m c X V v d D t T Z W N 0 a W 9 u M S 9 B Y 2 N v d W 5 0 I F Z p Z X c v U 2 9 1 c m N l L n t D a G c s N H 0 m c X V v d D s s J n F 1 b 3 Q 7 U 2 V j d G l v b j E v Q W N j b 3 V u d C B W a W V 3 L 1 N v d X J j Z S 5 7 U G F y Y 2 V s I E N 0 I D A s N X 0 m c X V v d D s s J n F 1 b 3 Q 7 U 2 V j d G l v b j E v Q W N j b 3 V u d C B W a W V 3 L 1 N v d X J j Z S 5 7 T G F u Z C B h b m Q g S W 1 w c y A w L D Z 9 J n F 1 b 3 Q 7 L C Z x d W 9 0 O 1 N l Y 3 R p b 2 4 x L 0 F j Y 2 9 1 b n Q g V m l l d y 9 T b 3 V y Y 2 U u e 0 N o Z y A w L D d 9 J n F 1 b 3 Q 7 L C Z x d W 9 0 O 1 N l Y 3 R p b 2 4 x L 0 F j Y 2 9 1 b n Q g V m l l d y 9 T b 3 V y Y 2 U u e 1 B h c m N l b C B D d C A x L D h 9 J n F 1 b 3 Q 7 L C Z x d W 9 0 O 1 N l Y 3 R p b 2 4 x L 0 F j Y 2 9 1 b n Q g V m l l d y 9 T b 3 V y Y 2 U u e 0 x h b m Q g Y W 5 k I E l t c H M g M S w 5 f S Z x d W 9 0 O y w m c X V v d D t T Z W N 0 a W 9 u M S 9 B Y 2 N v d W 5 0 I F Z p Z X c v U 2 9 1 c m N l L n t D a G c g M S w x M H 0 m c X V v d D s s J n F 1 b 3 Q 7 U 2 V j d G l v b j E v Q W N j b 3 V u d C B W a W V 3 L 1 N v d X J j Z S 5 7 U G F y Y 2 V s I E N 0 I D I s M T F 9 J n F 1 b 3 Q 7 L C Z x d W 9 0 O 1 N l Y 3 R p b 2 4 x L 0 F j Y 2 9 1 b n Q g V m l l d y 9 T b 3 V y Y 2 U u e 0 x h b m Q g Y W 5 k I E l t c H M g M i w x M n 0 m c X V v d D t d L C Z x d W 9 0 O 0 N v b H V t b k N v d W 5 0 J n F 1 b 3 Q 7 O j E z L C Z x d W 9 0 O 0 t l e U N v b H V t b k 5 h b W V z J n F 1 b 3 Q 7 O l t d L C Z x d W 9 0 O 0 N v b H V t b k l k Z W 5 0 a X R p Z X M m c X V v d D s 6 W y Z x d W 9 0 O 1 N l Y 3 R p b 2 4 x L 0 F j Y 2 9 1 b n Q g V m l l d y 9 T b 3 V y Y 2 U u e 1 R h e C B B Y 2 N v d W 5 0 I E R l c 2 M s M H 0 m c X V v d D s s J n F 1 b 3 Q 7 U 2 V j d G l v b j E v Q W N j b 3 V u d C B W a W V 3 L 1 N v d X J j Z S 5 7 Q W N j d C A j L D F 9 J n F 1 b 3 Q 7 L C Z x d W 9 0 O 1 N l Y 3 R p b 2 4 x L 0 F j Y 2 9 1 b n Q g V m l l d y 9 T b 3 V y Y 2 U u e 1 B h c m N l b C B D d C w y f S Z x d W 9 0 O y w m c X V v d D t T Z W N 0 a W 9 u M S 9 B Y 2 N v d W 5 0 I F Z p Z X c v U 2 9 1 c m N l L n t M Y W 5 k I G F u Z C B J b X B z L D N 9 J n F 1 b 3 Q 7 L C Z x d W 9 0 O 1 N l Y 3 R p b 2 4 x L 0 F j Y 2 9 1 b n Q g V m l l d y 9 T b 3 V y Y 2 U u e 0 N o Z y w 0 f S Z x d W 9 0 O y w m c X V v d D t T Z W N 0 a W 9 u M S 9 B Y 2 N v d W 5 0 I F Z p Z X c v U 2 9 1 c m N l L n t Q Y X J j Z W w g Q 3 Q g M C w 1 f S Z x d W 9 0 O y w m c X V v d D t T Z W N 0 a W 9 u M S 9 B Y 2 N v d W 5 0 I F Z p Z X c v U 2 9 1 c m N l L n t M Y W 5 k I G F u Z C B J b X B z I D A s N n 0 m c X V v d D s s J n F 1 b 3 Q 7 U 2 V j d G l v b j E v Q W N j b 3 V u d C B W a W V 3 L 1 N v d X J j Z S 5 7 Q 2 h n I D A s N 3 0 m c X V v d D s s J n F 1 b 3 Q 7 U 2 V j d G l v b j E v Q W N j b 3 V u d C B W a W V 3 L 1 N v d X J j Z S 5 7 U G F y Y 2 V s I E N 0 I D E s O H 0 m c X V v d D s s J n F 1 b 3 Q 7 U 2 V j d G l v b j E v Q W N j b 3 V u d C B W a W V 3 L 1 N v d X J j Z S 5 7 T G F u Z C B h b m Q g S W 1 w c y A x L D l 9 J n F 1 b 3 Q 7 L C Z x d W 9 0 O 1 N l Y 3 R p b 2 4 x L 0 F j Y 2 9 1 b n Q g V m l l d y 9 T b 3 V y Y 2 U u e 0 N o Z y A x L D E w f S Z x d W 9 0 O y w m c X V v d D t T Z W N 0 a W 9 u M S 9 B Y 2 N v d W 5 0 I F Z p Z X c v U 2 9 1 c m N l L n t Q Y X J j Z W w g Q 3 Q g M i w x M X 0 m c X V v d D s s J n F 1 b 3 Q 7 U 2 V j d G l v b j E v Q W N j b 3 V u d C B W a W V 3 L 1 N v d X J j Z S 5 7 T G F u Z C B h b m Q g S W 1 w c y A y L D E y f S Z x d W 9 0 O 1 0 s J n F 1 b 3 Q 7 U m V s Y X R p b 2 5 z a G l w S W 5 m b y Z x d W 9 0 O z p b X X 0 i I C 8 + P E V u d H J 5 I F R 5 c G U 9 I k Z p b G x F c n J v c k N v Z G U i I F Z h b H V l P S J z V W 5 r b m 9 3 b i I g L z 4 8 R W 5 0 c n k g V H l w Z T 0 i R m l s b E N v b H V t b k 5 h b W V z I i B W Y W x 1 Z T 0 i c 1 s m c X V v d D t U Y X g g Q W N j b 3 V u d C B E Z X N j J n F 1 b 3 Q 7 L C Z x d W 9 0 O 0 F j Y 3 Q g I y Z x d W 9 0 O y w m c X V v d D t Q Y X J j Z W w g Q 3 Q m c X V v d D s s J n F 1 b 3 Q 7 T G F u Z C B h b m Q g S W 1 w c y Z x d W 9 0 O y w m c X V v d D t D a G c m c X V v d D s s J n F 1 b 3 Q 7 U G F y Y 2 V s I E N 0 I D A m c X V v d D s s J n F 1 b 3 Q 7 T G F u Z C B h b m Q g S W 1 w c y A w J n F 1 b 3 Q 7 L C Z x d W 9 0 O 0 N o Z y A w J n F 1 b 3 Q 7 L C Z x d W 9 0 O 1 B h c m N l b C B D d C A x J n F 1 b 3 Q 7 L C Z x d W 9 0 O 0 x h b m Q g Y W 5 k I E l t c H M g M S Z x d W 9 0 O y w m c X V v d D t D a G c g M S Z x d W 9 0 O y w m c X V v d D t Q Y X J j Z W w g Q 3 Q g M i Z x d W 9 0 O y w m c X V v d D t M Y W 5 k I G F u Z C B J b X B z I D I m c X V v d D t d I i A v P j x F b n R y e S B U e X B l P S J G a W x s Q 2 9 s d W 1 u V H l w Z X M i I F Z h b H V l P S J z Q m d Z Q 0 R 3 O E N E d z h D R H c 4 Q 0 R 3 P T 0 i I C 8 + P E V u d H J 5 I F R 5 c G U 9 I k Z p b G x F c n J v c k N v d W 5 0 I i B W Y W x 1 Z T 0 i b D A i I C 8 + P E V u d H J 5 I F R 5 c G U 9 I k Z p b G x D b 3 V u d C I g V m F s d W U 9 I m w w I i A v P j x F b n R y e S B U e X B l P S J G a W x s U 3 R h d H V z I i B W Y W x 1 Z T 0 i c 1 d h a X R p b m d G b 3 J F e G N l b F J l Z n J l c 2 g i I C 8 + P E V u d H J 5 I F R 5 c G U 9 I k Z p b G x U Y X J n Z X Q i I F Z h b H V l P S J z Q W N j b 3 V u d F 9 W a W V 3 I i A v P j w v U 3 R h Y m x l R W 5 0 c m l l c z 4 8 L 0 l 0 Z W 0 + P E l 0 Z W 0 + P E l 0 Z W 1 M b 2 N h d G l v b j 4 8 S X R l b V R 5 c G U + R m 9 y b X V s Y T w v S X R l b V R 5 c G U + P E l 0 Z W 1 Q Y X R o P l N l Y 3 R p b 2 4 x L 0 F j Y 2 9 1 b n Q l M j B W a W V 3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Z Z P C 9 J d G V t U G F 0 a D 4 8 L 0 l 0 Z W 1 M b 2 N h d G l v b j 4 8 U 3 R h Y m x l R W 5 0 c m l l c z 4 8 R W 5 0 c n k g V H l w Z T 0 i S X N Q c m l 2 Y X R l I i B W Y W x 1 Z T 0 i b D A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R W 5 h Y m x l Z C I g V m F s d W U 9 I m w x I i A v P j x F b n R y e S B U e X B l P S J G a W x s V G 9 E Y X R h T W 9 k Z W x F b m F i b G V k I i B W Y W x 1 Z T 0 i b D A i I C 8 + P E V u d H J 5 I F R 5 c G U 9 I k Z p b G x l Z E N v b X B s Z X R l U m V z d W x 0 V G 9 X b 3 J r c 2 h l Z X Q i I F Z h b H V l P S J s M S I g L z 4 8 R W 5 0 c n k g V H l w Z T 0 i U m V j b 3 Z l c n l U Y X J n Z X R S b 3 c i I F Z h b H V l P S J s M S I g L z 4 8 R W 5 0 c n k g V H l w Z T 0 i U m V j b 3 Z l c n l U Y X J n Z X R D b 2 x 1 b W 4 i I F Z h b H V l P S J s M S I g L z 4 8 R W 5 0 c n k g V H l w Z T 0 i U m V j b 3 Z l c n l U Y X J n Z X R T a G V l d C I g V m F s d W U 9 I n N T a G V l d D E i I C 8 + P E V u d H J 5 I F R 5 c G U 9 I l J l c 3 V s d F R 5 c G U i I F Z h b H V l P S J z V G F i b G U i I C 8 + P E V u d H J 5 I F R 5 c G U 9 I l F 1 Z X J 5 S U Q i I F Z h b H V l P S J z Y z A 4 N T N k M z k t N m J j O C 0 0 O T Y 4 L T h h M T A t Y j J j M W E 5 N W N m M j Q 0 I i A v P j x F b n R y e S B U e X B l P S J C d W Z m Z X J O Z X h 0 U m V m c m V z a C I g V m F s d W U 9 I m w x I i A v P j x F b n R y e S B U e X B l P S J B Z G R l Z F R v R G F 0 Y U 1 v Z G V s I i B W Y W x 1 Z T 0 i b D A i I C 8 + P E V u d H J 5 I F R 5 c G U 9 I k x v Y W R l Z F R v Q W 5 h b H l z a X N T Z X J 2 a W N l c y I g V m F s d W U 9 I m w w I i A v P j x F b n R y e S B U e X B l P S J G a W x s T G F z d F V w Z G F 0 Z W Q i I F Z h b H V l P S J k M j A y N S 0 w M S 0 y N 1 Q w N D o w M D o x M S 4 4 M j M 5 N T k 1 W i I g L z 4 8 R W 5 0 c n k g V H l w Z T 0 i U m V s Y X R p b 2 5 z a G l w S W 5 m b 0 N v b n R h a W 5 l c i I g V m F s d W U 9 I n N 7 J n F 1 b 3 Q 7 Y 2 9 s d W 1 u Q 2 9 1 b n Q m c X V v d D s 6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l k v U 2 9 1 c m N l L n t G W S w w f S Z x d W 9 0 O 1 0 s J n F 1 b 3 Q 7 Q 2 9 s d W 1 u Q 2 9 1 b n Q m c X V v d D s 6 M S w m c X V v d D t L Z X l D b 2 x 1 b W 5 O Y W 1 l c y Z x d W 9 0 O z p b X S w m c X V v d D t D b 2 x 1 b W 5 J Z G V u d G l 0 a W V z J n F 1 b 3 Q 7 O l s m c X V v d D t T Z W N 0 a W 9 u M S 9 G W S 9 T b 3 V y Y 2 U u e 0 Z Z L D B 9 J n F 1 b 3 Q 7 X S w m c X V v d D t S Z W x h d G l v b n N o a X B J b m Z v J n F 1 b 3 Q 7 O l t d f S I g L z 4 8 R W 5 0 c n k g V H l w Z T 0 i R m l s b E V y c m 9 y Q 2 9 k Z S I g V m F s d W U 9 I n N V b m t u b 3 d u I i A v P j x F b n R y e S B U e X B l P S J G a W x s Q 2 9 s d W 1 u T m F t Z X M i I F Z h b H V l P S J z W y Z x d W 9 0 O 0 Z Z J n F 1 b 3 Q 7 X S I g L z 4 8 R W 5 0 c n k g V H l w Z T 0 i R m l s b E N v b H V t b l R 5 c G V z I i B W Y W x 1 Z T 0 i c 0 F n P T 0 i I C 8 + P E V u d H J 5 I F R 5 c G U 9 I k Z p b G x F c n J v c k N v d W 5 0 I i B W Y W x 1 Z T 0 i b D A i I C 8 + P E V u d H J 5 I F R 5 c G U 9 I k Z p b G x D b 3 V u d C I g V m F s d W U 9 I m w w I i A v P j x F b n R y e S B U e X B l P S J G a W x s U 3 R h d H V z I i B W Y W x 1 Z T 0 i c 1 d h a X R p b m d G b 3 J F e G N l b F J l Z n J l c 2 g i I C 8 + P E V u d H J 5 I F R 5 c G U 9 I k Z p b G x U Y X J n Z X Q i I F Z h b H V l P S J z R l k i I C 8 + P C 9 T d G F i b G V F b n R y a W V z P j w v S X R l b T 4 8 S X R l b T 4 8 S X R l b U x v Y 2 F 0 a W 9 u P j x J d G V t V H l w Z T 5 G b 3 J t d W x h P C 9 J d G V t V H l w Z T 4 8 S X R l b V B h d G g + U 2 V j d G l v b j E v R l k v U 2 9 1 c m N l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O 9 I 6 P j Z 8 M J J s a y v Z Z U K M N A A A A A A A g A A A A A A E G Y A A A A B A A A g A A A A t X B p E 3 p A 4 O L R m F 8 I r i T L 7 I o 1 s u D E Z G 1 d 5 1 a h 7 g n Z G 7 k A A A A A D o A A A A A C A A A g A A A A t L x y s b b s z G 9 s j b f N 5 + H x q W B g O D N 2 b a f S a l D 4 N Y D u N c h Q A A A A R j g d b v j 9 B a h 3 U c E e 2 z k 7 n B e 5 C e c B U Y Q V S S B D I m u 7 F Y H G K A S e L Z Z 9 s x l 9 h 4 P S r G 0 8 s S T V k l O U M y Q A 3 s R D x 3 Z P N N X l E J a O V N C l c C X V l e E w U F d A A A A A L / f b 1 g M + P Z H E g Q m r Q / K P h x 8 F E g U 6 O Z 5 y h U f F w Q H a q A E i p u B j c R T f C q G L S O W i a t S u x m E S 8 e J g 3 X u 4 d p h v 8 k 4 r J A = = < / D a t a M a s h u p > 
</file>

<file path=customXml/itemProps1.xml><?xml version="1.0" encoding="utf-8"?>
<ds:datastoreItem xmlns:ds="http://schemas.openxmlformats.org/officeDocument/2006/customXml" ds:itemID="{B45D056E-3286-49B1-B0F7-A4FBC430EE70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Overview</vt:lpstr>
      <vt:lpstr>Cities</vt:lpstr>
      <vt:lpstr>School Dist</vt:lpstr>
      <vt:lpstr>Special</vt:lpstr>
      <vt:lpstr>Account View</vt:lpstr>
      <vt:lpstr>FY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SFAWSRO</dc:creator>
  <cp:lastModifiedBy>SFAWSRO</cp:lastModifiedBy>
  <dcterms:created xsi:type="dcterms:W3CDTF">2024-04-03T17:16:37Z</dcterms:created>
  <dcterms:modified xsi:type="dcterms:W3CDTF">2025-06-24T03:00:07Z</dcterms:modified>
</cp:coreProperties>
</file>